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zapytanie mat hydrauliczne\"/>
    </mc:Choice>
  </mc:AlternateContent>
  <bookViews>
    <workbookView xWindow="0" yWindow="0" windowWidth="25200" windowHeight="11985"/>
  </bookViews>
  <sheets>
    <sheet name="Załącznik Nr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I11" i="2" s="1"/>
  <c r="G12" i="2"/>
  <c r="G141" i="2" s="1"/>
  <c r="I12" i="2"/>
  <c r="G13" i="2"/>
  <c r="I13" i="2" s="1"/>
  <c r="G14" i="2"/>
  <c r="I14" i="2"/>
  <c r="G15" i="2"/>
  <c r="I15" i="2" s="1"/>
  <c r="G16" i="2"/>
  <c r="I16" i="2"/>
  <c r="G17" i="2"/>
  <c r="I17" i="2" s="1"/>
  <c r="G18" i="2"/>
  <c r="I18" i="2"/>
  <c r="G19" i="2"/>
  <c r="I19" i="2" s="1"/>
  <c r="G20" i="2"/>
  <c r="I20" i="2"/>
  <c r="G21" i="2"/>
  <c r="I21" i="2" s="1"/>
  <c r="G22" i="2"/>
  <c r="I22" i="2"/>
  <c r="G23" i="2"/>
  <c r="I23" i="2" s="1"/>
  <c r="G24" i="2"/>
  <c r="I24" i="2"/>
  <c r="G25" i="2"/>
  <c r="I25" i="2" s="1"/>
  <c r="G26" i="2"/>
  <c r="I26" i="2"/>
  <c r="G27" i="2"/>
  <c r="I27" i="2" s="1"/>
  <c r="G28" i="2"/>
  <c r="I28" i="2"/>
  <c r="G29" i="2"/>
  <c r="I29" i="2" s="1"/>
  <c r="G30" i="2"/>
  <c r="I30" i="2"/>
  <c r="G31" i="2"/>
  <c r="I31" i="2" s="1"/>
  <c r="G32" i="2"/>
  <c r="I32" i="2"/>
  <c r="G33" i="2"/>
  <c r="I33" i="2" s="1"/>
  <c r="G34" i="2"/>
  <c r="I34" i="2"/>
  <c r="G35" i="2"/>
  <c r="I35" i="2" s="1"/>
  <c r="G36" i="2"/>
  <c r="I36" i="2"/>
  <c r="G37" i="2"/>
  <c r="I37" i="2" s="1"/>
  <c r="G38" i="2"/>
  <c r="I38" i="2"/>
  <c r="G39" i="2"/>
  <c r="I39" i="2" s="1"/>
  <c r="G40" i="2"/>
  <c r="I40" i="2"/>
  <c r="G41" i="2"/>
  <c r="I41" i="2" s="1"/>
  <c r="G42" i="2"/>
  <c r="I42" i="2"/>
  <c r="G43" i="2"/>
  <c r="I43" i="2" s="1"/>
  <c r="G44" i="2"/>
  <c r="I44" i="2"/>
  <c r="G45" i="2"/>
  <c r="I45" i="2" s="1"/>
  <c r="G46" i="2"/>
  <c r="I46" i="2"/>
  <c r="G47" i="2"/>
  <c r="I47" i="2" s="1"/>
  <c r="G48" i="2"/>
  <c r="I48" i="2"/>
  <c r="G49" i="2"/>
  <c r="I49" i="2" s="1"/>
  <c r="G50" i="2"/>
  <c r="I50" i="2"/>
  <c r="G51" i="2"/>
  <c r="I51" i="2" s="1"/>
  <c r="G52" i="2"/>
  <c r="I52" i="2"/>
  <c r="G53" i="2"/>
  <c r="I53" i="2" s="1"/>
  <c r="G54" i="2"/>
  <c r="I54" i="2"/>
  <c r="G55" i="2"/>
  <c r="I55" i="2" s="1"/>
  <c r="G56" i="2"/>
  <c r="I56" i="2"/>
  <c r="G57" i="2"/>
  <c r="I57" i="2" s="1"/>
  <c r="G58" i="2"/>
  <c r="I58" i="2"/>
  <c r="G59" i="2"/>
  <c r="I59" i="2" s="1"/>
  <c r="G60" i="2"/>
  <c r="I60" i="2"/>
  <c r="G61" i="2"/>
  <c r="I61" i="2" s="1"/>
  <c r="G62" i="2"/>
  <c r="I62" i="2"/>
  <c r="G63" i="2"/>
  <c r="I63" i="2" s="1"/>
  <c r="G64" i="2"/>
  <c r="I64" i="2"/>
  <c r="G65" i="2"/>
  <c r="I65" i="2" s="1"/>
  <c r="G66" i="2"/>
  <c r="I66" i="2"/>
  <c r="G67" i="2"/>
  <c r="I67" i="2" s="1"/>
  <c r="G68" i="2"/>
  <c r="I68" i="2"/>
  <c r="G69" i="2"/>
  <c r="I69" i="2" s="1"/>
  <c r="G70" i="2"/>
  <c r="I70" i="2"/>
  <c r="G71" i="2"/>
  <c r="I71" i="2" s="1"/>
  <c r="G72" i="2"/>
  <c r="I72" i="2"/>
  <c r="G73" i="2"/>
  <c r="I73" i="2" s="1"/>
  <c r="G74" i="2"/>
  <c r="I74" i="2"/>
  <c r="G75" i="2"/>
  <c r="I75" i="2" s="1"/>
  <c r="G76" i="2"/>
  <c r="I76" i="2"/>
  <c r="G77" i="2"/>
  <c r="I77" i="2" s="1"/>
  <c r="G78" i="2"/>
  <c r="I78" i="2"/>
  <c r="G79" i="2"/>
  <c r="I79" i="2" s="1"/>
  <c r="G80" i="2"/>
  <c r="I80" i="2"/>
  <c r="G81" i="2"/>
  <c r="I81" i="2" s="1"/>
  <c r="G82" i="2"/>
  <c r="I82" i="2"/>
  <c r="G83" i="2"/>
  <c r="I83" i="2" s="1"/>
  <c r="G84" i="2"/>
  <c r="I84" i="2"/>
  <c r="G85" i="2"/>
  <c r="I85" i="2" s="1"/>
  <c r="G86" i="2"/>
  <c r="I86" i="2"/>
  <c r="G87" i="2"/>
  <c r="I87" i="2" s="1"/>
  <c r="G88" i="2"/>
  <c r="I88" i="2"/>
  <c r="G89" i="2"/>
  <c r="I89" i="2" s="1"/>
  <c r="G90" i="2"/>
  <c r="I90" i="2"/>
  <c r="G91" i="2"/>
  <c r="I91" i="2" s="1"/>
  <c r="G92" i="2"/>
  <c r="I92" i="2"/>
  <c r="G93" i="2"/>
  <c r="I93" i="2" s="1"/>
  <c r="G94" i="2"/>
  <c r="I94" i="2"/>
  <c r="G95" i="2"/>
  <c r="I95" i="2" s="1"/>
  <c r="G96" i="2"/>
  <c r="I96" i="2"/>
  <c r="G97" i="2"/>
  <c r="I97" i="2" s="1"/>
  <c r="G98" i="2"/>
  <c r="I98" i="2"/>
  <c r="G99" i="2"/>
  <c r="I99" i="2" s="1"/>
  <c r="G100" i="2"/>
  <c r="I100" i="2"/>
  <c r="G101" i="2"/>
  <c r="I101" i="2" s="1"/>
  <c r="G102" i="2"/>
  <c r="I102" i="2"/>
  <c r="G103" i="2"/>
  <c r="I103" i="2" s="1"/>
  <c r="G104" i="2"/>
  <c r="I104" i="2"/>
  <c r="G105" i="2"/>
  <c r="I105" i="2" s="1"/>
  <c r="G106" i="2"/>
  <c r="I106" i="2"/>
  <c r="G107" i="2"/>
  <c r="I107" i="2" s="1"/>
  <c r="G108" i="2"/>
  <c r="I108" i="2"/>
  <c r="G109" i="2"/>
  <c r="I109" i="2" s="1"/>
  <c r="G110" i="2"/>
  <c r="I110" i="2"/>
  <c r="G111" i="2"/>
  <c r="I111" i="2" s="1"/>
  <c r="G112" i="2"/>
  <c r="I112" i="2"/>
  <c r="G113" i="2"/>
  <c r="I113" i="2" s="1"/>
  <c r="G114" i="2"/>
  <c r="I114" i="2"/>
  <c r="G115" i="2"/>
  <c r="I115" i="2" s="1"/>
  <c r="G116" i="2"/>
  <c r="I116" i="2"/>
  <c r="G117" i="2"/>
  <c r="I117" i="2" s="1"/>
  <c r="G118" i="2"/>
  <c r="I118" i="2"/>
  <c r="G119" i="2"/>
  <c r="I119" i="2" s="1"/>
  <c r="G120" i="2"/>
  <c r="I120" i="2"/>
  <c r="G121" i="2"/>
  <c r="I121" i="2" s="1"/>
  <c r="G122" i="2"/>
  <c r="I122" i="2"/>
  <c r="G123" i="2"/>
  <c r="I123" i="2" s="1"/>
  <c r="G124" i="2"/>
  <c r="I124" i="2"/>
  <c r="G125" i="2"/>
  <c r="I125" i="2" s="1"/>
  <c r="G126" i="2"/>
  <c r="I126" i="2"/>
  <c r="G127" i="2"/>
  <c r="I127" i="2" s="1"/>
  <c r="G128" i="2"/>
  <c r="I128" i="2"/>
  <c r="G129" i="2"/>
  <c r="I129" i="2" s="1"/>
  <c r="G130" i="2"/>
  <c r="I130" i="2"/>
  <c r="G131" i="2"/>
  <c r="I131" i="2" s="1"/>
  <c r="G132" i="2"/>
  <c r="I132" i="2"/>
  <c r="G133" i="2"/>
  <c r="I133" i="2" s="1"/>
  <c r="G134" i="2"/>
  <c r="I134" i="2"/>
  <c r="G135" i="2"/>
  <c r="I135" i="2" s="1"/>
  <c r="G136" i="2"/>
  <c r="I136" i="2"/>
  <c r="G137" i="2"/>
  <c r="I137" i="2" s="1"/>
  <c r="G138" i="2"/>
  <c r="I138" i="2"/>
  <c r="G139" i="2"/>
  <c r="I139" i="2" s="1"/>
  <c r="G140" i="2"/>
  <c r="I140" i="2"/>
  <c r="I141" i="2" l="1"/>
</calcChain>
</file>

<file path=xl/sharedStrings.xml><?xml version="1.0" encoding="utf-8"?>
<sst xmlns="http://schemas.openxmlformats.org/spreadsheetml/2006/main" count="313" uniqueCount="116">
  <si>
    <t>………………………………………………...</t>
  </si>
  <si>
    <t>……………………………………………………………….</t>
  </si>
  <si>
    <t xml:space="preserve">Pełna nazwa i adres oferenta, telefon, email                    </t>
  </si>
  <si>
    <t>Formularz ofertowy</t>
  </si>
  <si>
    <t>Cena jedn. netto</t>
  </si>
  <si>
    <t>Razem wartość netto</t>
  </si>
  <si>
    <t>Razem wartość brutto</t>
  </si>
  <si>
    <t>Śrubunek mosiężny</t>
  </si>
  <si>
    <t xml:space="preserve">Śrubunek mosiężny </t>
  </si>
  <si>
    <t xml:space="preserve">Śrubunek do wodomierza </t>
  </si>
  <si>
    <t>Kpl.</t>
  </si>
  <si>
    <t>Śrubunek do wodomierza</t>
  </si>
  <si>
    <t>Dwuzłączka żeliwna ocynk (holender)</t>
  </si>
  <si>
    <t>Kolano żeliwne ocynk</t>
  </si>
  <si>
    <t>Kolano nyplowe żeliwne ocynk</t>
  </si>
  <si>
    <t>Trójnik żeliwny ocynk</t>
  </si>
  <si>
    <t>Nypel żeliwny ocynk</t>
  </si>
  <si>
    <t xml:space="preserve">Nypel wod. Chrom </t>
  </si>
  <si>
    <t>Mufa żeliwna ocynk</t>
  </si>
  <si>
    <t>Mufa stalowa spawalnicza czarna</t>
  </si>
  <si>
    <t>Redukcja żeliwna ocynk</t>
  </si>
  <si>
    <t>50/40</t>
  </si>
  <si>
    <t>40/32</t>
  </si>
  <si>
    <t>32/25</t>
  </si>
  <si>
    <t>25/20</t>
  </si>
  <si>
    <t>20/15</t>
  </si>
  <si>
    <t>Zawór żeliwny gwintowany ocynk</t>
  </si>
  <si>
    <t>Głowica zaworu fi</t>
  </si>
  <si>
    <t>Korek OC fi</t>
  </si>
  <si>
    <t>Filtr siatkowy do wody gwint.</t>
  </si>
  <si>
    <t>Zawór zwrotny gwint</t>
  </si>
  <si>
    <t>Uszczelka wodomierza fi</t>
  </si>
  <si>
    <t>Króciec gwint. OC L-6cm</t>
  </si>
  <si>
    <t>Króciec gwint. OC L- 8cm</t>
  </si>
  <si>
    <t>Króciec gwint. OC L- 10cm</t>
  </si>
  <si>
    <t>Pasta UNIPAK- Pudełko</t>
  </si>
  <si>
    <t>Pakuły warkocz</t>
  </si>
  <si>
    <t>mb</t>
  </si>
  <si>
    <t xml:space="preserve">Ogółem wartość </t>
  </si>
  <si>
    <t>1.</t>
  </si>
  <si>
    <t>Gwarantujemy niezmienność oferowanych cen w okresie trwania umowy.</t>
  </si>
  <si>
    <t>3.</t>
  </si>
  <si>
    <t>Oświadczamy, iż zdobyliśmy konieczne informacje dotyczące realizacji zamówienia oraz przygotowania i złożenia oferty.</t>
  </si>
  <si>
    <t>4.</t>
  </si>
  <si>
    <t>W cenach wskazanych w niniejszej ofercie zostały uwzględnione wszystkie koszty związane z wykonaniem przedmiotu zamówienia w tym koszty dostawy.</t>
  </si>
  <si>
    <t>5.</t>
  </si>
  <si>
    <t>Oświadczamy, że wycena przedmiotu zamówienia uwzględnia wszystkie uwarunkowania oraz czynniki związane z realizacją zamówienia i obejmuje cały zakres rzeczowy zamówienia – jest kompletna.</t>
  </si>
  <si>
    <t xml:space="preserve">                                        ….......................................................................</t>
  </si>
  <si>
    <t>6.</t>
  </si>
  <si>
    <t>Zobowiązujemy się w przypadku wyboru naszej oferty do zawarcia umowy (Załącznik nr 2) w miejscu i terminie wyznaczonym przez Zamawiającego.</t>
  </si>
  <si>
    <t>7.</t>
  </si>
  <si>
    <t>8.</t>
  </si>
  <si>
    <t>Zobowiązujemy się do wykonania przedmiotu umowy na warunkach określonych w zapytaniu ofertowym i projekcie umowy (załącznik nr 2).</t>
  </si>
  <si>
    <t xml:space="preserve">             Data                                                                                        </t>
  </si>
  <si>
    <t xml:space="preserve">   Podpis i pieczątka</t>
  </si>
  <si>
    <t xml:space="preserve">2. </t>
  </si>
  <si>
    <t xml:space="preserve">      …..........................................</t>
  </si>
  <si>
    <t>VAT %</t>
  </si>
  <si>
    <t>Lp.</t>
  </si>
  <si>
    <t>Nazwa materiału</t>
  </si>
  <si>
    <t>Wymiar</t>
  </si>
  <si>
    <t>jm.</t>
  </si>
  <si>
    <t>szt</t>
  </si>
  <si>
    <t>Plomba ołowiana</t>
  </si>
  <si>
    <t>Uszczelka gumowa kołnierzowa do hydrantu</t>
  </si>
  <si>
    <t>Obudowa zasuwy (nawiertki)</t>
  </si>
  <si>
    <t>Skrzynka do zasuw duża</t>
  </si>
  <si>
    <t>Skrzynka do nawiertki mała</t>
  </si>
  <si>
    <t>Nasuwka PVC</t>
  </si>
  <si>
    <t>Obejma naprawcza gebo fi</t>
  </si>
  <si>
    <t>160/32</t>
  </si>
  <si>
    <t>Złączka g/z g/w</t>
  </si>
  <si>
    <t>Złączka PE</t>
  </si>
  <si>
    <t>32/1”</t>
  </si>
  <si>
    <t>25/1”</t>
  </si>
  <si>
    <t>Rura PE</t>
  </si>
  <si>
    <t>Ilość</t>
  </si>
  <si>
    <t xml:space="preserve">                                                                                                                                                                       Miejscowość, data</t>
  </si>
  <si>
    <t xml:space="preserve"> Osobą odpowiedzialną za realizację zamówienia ze strony Wykonawcy będzie:………………………....……….</t>
  </si>
  <si>
    <t>Zasuwa kołnierzowa Dn</t>
  </si>
  <si>
    <t>Zasuwka  Dn</t>
  </si>
  <si>
    <t>Dwuzłączka PE</t>
  </si>
  <si>
    <t>Złącze Gebo typ QO złączka przelotowa</t>
  </si>
  <si>
    <t>Opaska nprawcza dwudzielna</t>
  </si>
  <si>
    <t>Zestaw montażowy 16X70 8szt.</t>
  </si>
  <si>
    <t>Siłownik elektrohydrauliczny SKD32.21</t>
  </si>
  <si>
    <t>Siłownik SAX 31.00</t>
  </si>
  <si>
    <t>Siłownik SQS 35.00</t>
  </si>
  <si>
    <t>Siłownik SQS 35.03</t>
  </si>
  <si>
    <t>Zawór przelotowy VVG 41.20 KV 6,3m3/h</t>
  </si>
  <si>
    <t>Zawór przelotowy VVF 52.25 KV 6,3m3/h</t>
  </si>
  <si>
    <t>Zawór przelotowy VVG 51.15 KV 2,5m3/h</t>
  </si>
  <si>
    <t>Regulator RVD 130</t>
  </si>
  <si>
    <t>Pompa UPE 25-60B</t>
  </si>
  <si>
    <r>
      <t>Załącznik Nr 1</t>
    </r>
    <r>
      <rPr>
        <b/>
        <i/>
        <sz val="9"/>
        <color theme="1"/>
        <rFont val="Cambria"/>
        <family val="1"/>
        <charset val="238"/>
      </rPr>
      <t xml:space="preserve"> </t>
    </r>
    <r>
      <rPr>
        <b/>
        <sz val="9"/>
        <color theme="1"/>
        <rFont val="Cambria"/>
        <family val="1"/>
        <charset val="238"/>
      </rPr>
      <t>do zapytania ofertowego</t>
    </r>
  </si>
  <si>
    <r>
      <t xml:space="preserve">Na zakup artykułów poza asortymentem określonym w zapytaniu ofertowym Wykonawca udziela rabatu w wysokości </t>
    </r>
    <r>
      <rPr>
        <b/>
        <sz val="9"/>
        <color theme="1"/>
        <rFont val="Cambria"/>
        <family val="1"/>
        <charset val="238"/>
      </rPr>
      <t>…..…..%</t>
    </r>
    <r>
      <rPr>
        <sz val="9"/>
        <color theme="1"/>
        <rFont val="Cambria"/>
        <family val="1"/>
        <charset val="238"/>
      </rPr>
      <t xml:space="preserve"> w stosunku do cen regularnych oferowanych przez Wykonawcę.</t>
    </r>
  </si>
  <si>
    <t>Wersja Excel na stronie: www.pkomunalne.pl</t>
  </si>
  <si>
    <r>
      <t xml:space="preserve">Zawór kulowy gwintowany PN16 wzmacniany z dławikiem do 120 </t>
    </r>
    <r>
      <rPr>
        <vertAlign val="superscript"/>
        <sz val="10"/>
        <color theme="1"/>
        <rFont val="Cambria"/>
        <family val="1"/>
        <charset val="238"/>
      </rPr>
      <t xml:space="preserve">0 </t>
    </r>
    <r>
      <rPr>
        <sz val="10"/>
        <color theme="1"/>
        <rFont val="Cambria"/>
        <family val="1"/>
        <charset val="238"/>
      </rPr>
      <t>C</t>
    </r>
  </si>
  <si>
    <r>
      <t xml:space="preserve">Przedłużka mosiężna </t>
    </r>
    <r>
      <rPr>
        <vertAlign val="superscript"/>
        <sz val="10"/>
        <color theme="1"/>
        <rFont val="Cambria"/>
        <family val="1"/>
        <charset val="238"/>
      </rPr>
      <t>3</t>
    </r>
    <r>
      <rPr>
        <sz val="10"/>
        <color theme="1"/>
        <rFont val="Cambria"/>
        <family val="1"/>
        <charset val="238"/>
      </rPr>
      <t>/</t>
    </r>
    <r>
      <rPr>
        <vertAlign val="subscript"/>
        <sz val="10"/>
        <color theme="1"/>
        <rFont val="Cambria"/>
        <family val="1"/>
        <charset val="238"/>
      </rPr>
      <t>4</t>
    </r>
    <r>
      <rPr>
        <sz val="10"/>
        <color theme="1"/>
        <rFont val="Cambria"/>
        <family val="1"/>
        <charset val="238"/>
      </rPr>
      <t xml:space="preserve">  L-20</t>
    </r>
  </si>
  <si>
    <r>
      <rPr>
        <sz val="10"/>
        <color rgb="FF000000"/>
        <rFont val="Cambria"/>
        <family val="1"/>
        <charset val="238"/>
      </rPr>
      <t>Hydrant nadziemny</t>
    </r>
    <r>
      <rPr>
        <sz val="9"/>
        <color rgb="FF000000"/>
        <rFont val="Cambria"/>
        <family val="1"/>
        <charset val="238"/>
      </rPr>
      <t xml:space="preserve">: Zabezpieczenie antykorozyjne wewnątrz i zewnątrz farbą epoksydową o grubości powłoki 250-500 µm dodatkowo hydranty nadziemne zabezpieczone przed działaniem promieniowania UV powłoką poliestrową. Korpus górny i komora zaworowa wykonane z żeliwa szarego gat. EN-GJL 250 lub z żeliwa sferoidalnego gat. min EN-GJS 400-15, kolumna stalowa lub stalowa cynkowana ogniowo, trzpień ze stali nierdzewnej uszczelniony oringiem, rura  trzpieniowa stalowa ocynkowana.  Nakrętka trzpienia mosiężna z gwintem trapezowym.  Nasady hydrantu nadziemnego i pokrywy nasad wykonane ze stopu aluminium, pokrywa nasady z żeliwa szarego lub z  tworzywa ABS.  Zamknięcie hydrantu realizowane przez tłok współpracujący z tuleją prowadzącą. Tłok hydrantu nawulkanizowany gumą EPDM o twardości 70°Sh. Odwodnienie powinno nastąpić z chwilą całkowitego zamknięcia hydrantu. Przy ciśnieniu 0,2 MPa wydajność hydrantów powinna wynosić minimum dla     DN 80 – 10dm3/s.
</t>
    </r>
  </si>
  <si>
    <t>Żyłka gospodarcza (żyłka plombownicza )</t>
  </si>
  <si>
    <t>Opaska z blachy nierdzewnej fi (żeliwo)</t>
  </si>
  <si>
    <t>80*200</t>
  </si>
  <si>
    <t>Właz żeliwny 40t 600mm - pokrywa z otworami</t>
  </si>
  <si>
    <t>Kołnierz przejściowy Zeliwny 8X4 (Jednikołnirzowy)</t>
  </si>
  <si>
    <t>Pompa UPE 32-120</t>
  </si>
  <si>
    <t>Pompa UPE 40-120</t>
  </si>
  <si>
    <t>Pompa UPE 25-80</t>
  </si>
  <si>
    <t>Złącze PE/gz (kolano)</t>
  </si>
  <si>
    <t>szt.</t>
  </si>
  <si>
    <t>Obejma do nawiercania rur żeliwo/stal</t>
  </si>
  <si>
    <t>100/32</t>
  </si>
  <si>
    <t>Obejma do nawiercania rur PE/PVC</t>
  </si>
  <si>
    <t xml:space="preserve">Rura PVC kanalizacyjna oranż </t>
  </si>
  <si>
    <t>110/2000</t>
  </si>
  <si>
    <r>
      <t xml:space="preserve">Przystępując do zapytania ofertowego </t>
    </r>
    <r>
      <rPr>
        <b/>
        <sz val="9"/>
        <color theme="1"/>
        <rFont val="Cambria"/>
        <family val="1"/>
        <charset val="238"/>
      </rPr>
      <t xml:space="preserve">na zakup i dostarczenie materiałów hydraulicznych i automatyki </t>
    </r>
    <r>
      <rPr>
        <sz val="9"/>
        <color theme="1"/>
        <rFont val="Cambria"/>
        <family val="1"/>
        <charset val="238"/>
      </rPr>
      <t>oferujemy wykonanie przedmiotu zamówienia zgodnie z wymaganiami Zamawiającego opisanymi w zapytaniu ofertowym: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</si>
</sst>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i/>
      <sz val="9"/>
      <color theme="1"/>
      <name val="Cambria"/>
      <family val="1"/>
      <charset val="238"/>
    </font>
    <font>
      <sz val="9"/>
      <name val="Cambria"/>
      <family val="1"/>
      <charset val="238"/>
    </font>
    <font>
      <b/>
      <sz val="9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vertAlign val="subscript"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3" fillId="0" borderId="6" xfId="0" applyFont="1" applyBorder="1" applyAlignment="1">
      <alignment horizontal="center" vertical="center"/>
    </xf>
    <xf numFmtId="2" fontId="9" fillId="2" borderId="6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2" borderId="9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9" fillId="2" borderId="11" xfId="0" applyNumberFormat="1" applyFont="1" applyFill="1" applyBorder="1" applyAlignment="1">
      <alignment vertical="center" wrapText="1"/>
    </xf>
    <xf numFmtId="2" fontId="9" fillId="3" borderId="13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11" fillId="0" borderId="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11" zoomScaleNormal="100" workbookViewId="0">
      <selection activeCell="Q23" sqref="Q23"/>
    </sheetView>
  </sheetViews>
  <sheetFormatPr defaultRowHeight="15" x14ac:dyDescent="0.25"/>
  <cols>
    <col min="1" max="1" width="3.85546875" customWidth="1"/>
    <col min="2" max="2" width="36.28515625" customWidth="1"/>
    <col min="3" max="3" width="10.7109375" customWidth="1"/>
    <col min="4" max="4" width="5.42578125" customWidth="1"/>
    <col min="5" max="5" width="6.28515625" customWidth="1"/>
    <col min="6" max="6" width="7.5703125" customWidth="1"/>
    <col min="7" max="7" width="9.7109375" customWidth="1"/>
    <col min="8" max="8" width="5.85546875" customWidth="1"/>
  </cols>
  <sheetData>
    <row r="1" spans="1:12" ht="14.25" customHeight="1" x14ac:dyDescent="0.25">
      <c r="A1" s="40" t="s">
        <v>94</v>
      </c>
      <c r="B1" s="40"/>
      <c r="C1" s="40"/>
      <c r="D1" s="40"/>
      <c r="E1" s="40"/>
      <c r="F1" s="40"/>
      <c r="G1" s="40"/>
      <c r="H1" s="40"/>
      <c r="I1" s="40"/>
    </row>
    <row r="2" spans="1:12" ht="14.25" customHeight="1" x14ac:dyDescent="0.25">
      <c r="A2" s="4"/>
      <c r="B2" s="5"/>
      <c r="C2" s="5"/>
      <c r="D2" s="5"/>
      <c r="E2" s="43" t="s">
        <v>96</v>
      </c>
      <c r="F2" s="43"/>
      <c r="G2" s="43"/>
      <c r="H2" s="43"/>
      <c r="I2" s="43"/>
    </row>
    <row r="3" spans="1:12" ht="14.2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</row>
    <row r="4" spans="1:12" ht="14.25" customHeight="1" x14ac:dyDescent="0.25">
      <c r="A4" s="42" t="s">
        <v>77</v>
      </c>
      <c r="B4" s="42"/>
      <c r="C4" s="42"/>
      <c r="D4" s="42"/>
      <c r="E4" s="42"/>
      <c r="F4" s="42"/>
      <c r="G4" s="42"/>
      <c r="H4" s="42"/>
      <c r="I4" s="42"/>
    </row>
    <row r="5" spans="1:12" ht="14.25" customHeight="1" x14ac:dyDescent="0.25">
      <c r="A5" s="38" t="s">
        <v>1</v>
      </c>
      <c r="B5" s="38"/>
      <c r="C5" s="38"/>
      <c r="D5" s="38"/>
      <c r="E5" s="38"/>
      <c r="F5" s="38"/>
      <c r="G5" s="5"/>
      <c r="H5" s="5"/>
      <c r="I5" s="5"/>
    </row>
    <row r="6" spans="1:12" ht="14.25" customHeight="1" x14ac:dyDescent="0.25">
      <c r="A6" s="39" t="s">
        <v>2</v>
      </c>
      <c r="B6" s="39"/>
      <c r="C6" s="39"/>
      <c r="D6" s="39"/>
      <c r="E6" s="5"/>
      <c r="F6" s="5"/>
      <c r="G6" s="5"/>
      <c r="H6" s="5"/>
      <c r="I6" s="5"/>
    </row>
    <row r="7" spans="1:12" ht="14.25" customHeight="1" x14ac:dyDescent="0.25">
      <c r="A7" s="37" t="s">
        <v>3</v>
      </c>
      <c r="B7" s="37"/>
      <c r="C7" s="37"/>
      <c r="D7" s="37"/>
      <c r="E7" s="37"/>
      <c r="F7" s="37"/>
      <c r="G7" s="37"/>
      <c r="H7" s="37"/>
      <c r="I7" s="37"/>
    </row>
    <row r="8" spans="1:12" ht="39.75" customHeight="1" x14ac:dyDescent="0.25">
      <c r="A8" s="44" t="s">
        <v>115</v>
      </c>
      <c r="B8" s="44"/>
      <c r="C8" s="44"/>
      <c r="D8" s="44"/>
      <c r="E8" s="44"/>
      <c r="F8" s="44"/>
      <c r="G8" s="44"/>
      <c r="H8" s="44"/>
      <c r="I8" s="44"/>
    </row>
    <row r="9" spans="1:12" ht="21" customHeight="1" x14ac:dyDescent="0.25">
      <c r="A9" s="52" t="s">
        <v>58</v>
      </c>
      <c r="B9" s="52" t="s">
        <v>59</v>
      </c>
      <c r="C9" s="52" t="s">
        <v>60</v>
      </c>
      <c r="D9" s="52" t="s">
        <v>61</v>
      </c>
      <c r="E9" s="50" t="s">
        <v>76</v>
      </c>
      <c r="F9" s="50" t="s">
        <v>4</v>
      </c>
      <c r="G9" s="50" t="s">
        <v>5</v>
      </c>
      <c r="H9" s="50" t="s">
        <v>57</v>
      </c>
      <c r="I9" s="50" t="s">
        <v>6</v>
      </c>
    </row>
    <row r="10" spans="1:12" ht="21" customHeight="1" thickBot="1" x14ac:dyDescent="0.3">
      <c r="A10" s="53"/>
      <c r="B10" s="53"/>
      <c r="C10" s="53"/>
      <c r="D10" s="53"/>
      <c r="E10" s="51"/>
      <c r="F10" s="51"/>
      <c r="G10" s="51"/>
      <c r="H10" s="51"/>
      <c r="I10" s="51"/>
    </row>
    <row r="11" spans="1:12" ht="15" customHeight="1" x14ac:dyDescent="0.25">
      <c r="A11" s="25">
        <v>1</v>
      </c>
      <c r="B11" s="26" t="s">
        <v>7</v>
      </c>
      <c r="C11" s="27">
        <v>15</v>
      </c>
      <c r="D11" s="28" t="s">
        <v>62</v>
      </c>
      <c r="E11" s="6">
        <v>20</v>
      </c>
      <c r="F11" s="7">
        <v>0</v>
      </c>
      <c r="G11" s="7">
        <f t="shared" ref="G11:G63" si="0">F11*E11</f>
        <v>0</v>
      </c>
      <c r="H11" s="7">
        <v>0</v>
      </c>
      <c r="I11" s="8">
        <f t="shared" ref="I11:I63" si="1">G11*H11%+G11</f>
        <v>0</v>
      </c>
    </row>
    <row r="12" spans="1:12" ht="15" customHeight="1" x14ac:dyDescent="0.25">
      <c r="A12" s="29">
        <v>2</v>
      </c>
      <c r="B12" s="30" t="s">
        <v>7</v>
      </c>
      <c r="C12" s="31">
        <v>20</v>
      </c>
      <c r="D12" s="32" t="s">
        <v>62</v>
      </c>
      <c r="E12" s="13">
        <v>5</v>
      </c>
      <c r="F12" s="14">
        <v>0</v>
      </c>
      <c r="G12" s="14">
        <f t="shared" si="0"/>
        <v>0</v>
      </c>
      <c r="H12" s="14">
        <v>0</v>
      </c>
      <c r="I12" s="15">
        <f t="shared" si="1"/>
        <v>0</v>
      </c>
    </row>
    <row r="13" spans="1:12" ht="15" customHeight="1" x14ac:dyDescent="0.25">
      <c r="A13" s="29">
        <v>3</v>
      </c>
      <c r="B13" s="30" t="s">
        <v>7</v>
      </c>
      <c r="C13" s="31">
        <v>25</v>
      </c>
      <c r="D13" s="32" t="s">
        <v>62</v>
      </c>
      <c r="E13" s="13">
        <v>5</v>
      </c>
      <c r="F13" s="14">
        <v>0</v>
      </c>
      <c r="G13" s="14">
        <f t="shared" si="0"/>
        <v>0</v>
      </c>
      <c r="H13" s="14">
        <v>0</v>
      </c>
      <c r="I13" s="15">
        <f t="shared" si="1"/>
        <v>0</v>
      </c>
    </row>
    <row r="14" spans="1:12" ht="15" customHeight="1" x14ac:dyDescent="0.25">
      <c r="A14" s="29">
        <v>4</v>
      </c>
      <c r="B14" s="30" t="s">
        <v>8</v>
      </c>
      <c r="C14" s="31">
        <v>32</v>
      </c>
      <c r="D14" s="32" t="s">
        <v>62</v>
      </c>
      <c r="E14" s="13">
        <v>5</v>
      </c>
      <c r="F14" s="14">
        <v>0</v>
      </c>
      <c r="G14" s="14">
        <f t="shared" si="0"/>
        <v>0</v>
      </c>
      <c r="H14" s="14">
        <v>0</v>
      </c>
      <c r="I14" s="15">
        <f t="shared" si="1"/>
        <v>0</v>
      </c>
      <c r="J14" s="1"/>
      <c r="K14" s="1"/>
      <c r="L14" s="1"/>
    </row>
    <row r="15" spans="1:12" ht="15" customHeight="1" x14ac:dyDescent="0.25">
      <c r="A15" s="29">
        <v>5</v>
      </c>
      <c r="B15" s="30" t="s">
        <v>9</v>
      </c>
      <c r="C15" s="31">
        <v>15</v>
      </c>
      <c r="D15" s="32" t="s">
        <v>62</v>
      </c>
      <c r="E15" s="13">
        <v>5</v>
      </c>
      <c r="F15" s="14">
        <v>0</v>
      </c>
      <c r="G15" s="14">
        <f t="shared" si="0"/>
        <v>0</v>
      </c>
      <c r="H15" s="14">
        <v>0</v>
      </c>
      <c r="I15" s="15">
        <f t="shared" si="1"/>
        <v>0</v>
      </c>
      <c r="J15" s="1"/>
      <c r="K15" s="1"/>
      <c r="L15" s="1"/>
    </row>
    <row r="16" spans="1:12" ht="15" customHeight="1" x14ac:dyDescent="0.25">
      <c r="A16" s="29">
        <v>6</v>
      </c>
      <c r="B16" s="30" t="s">
        <v>11</v>
      </c>
      <c r="C16" s="31">
        <v>20</v>
      </c>
      <c r="D16" s="32" t="s">
        <v>62</v>
      </c>
      <c r="E16" s="13">
        <v>20</v>
      </c>
      <c r="F16" s="14">
        <v>0</v>
      </c>
      <c r="G16" s="14">
        <f t="shared" si="0"/>
        <v>0</v>
      </c>
      <c r="H16" s="14">
        <v>0</v>
      </c>
      <c r="I16" s="15">
        <f t="shared" si="1"/>
        <v>0</v>
      </c>
    </row>
    <row r="17" spans="1:9" ht="15" customHeight="1" x14ac:dyDescent="0.25">
      <c r="A17" s="29">
        <v>7</v>
      </c>
      <c r="B17" s="30" t="s">
        <v>11</v>
      </c>
      <c r="C17" s="31">
        <v>25</v>
      </c>
      <c r="D17" s="32" t="s">
        <v>62</v>
      </c>
      <c r="E17" s="13">
        <v>32</v>
      </c>
      <c r="F17" s="14">
        <v>0</v>
      </c>
      <c r="G17" s="14">
        <f t="shared" si="0"/>
        <v>0</v>
      </c>
      <c r="H17" s="14">
        <v>0</v>
      </c>
      <c r="I17" s="15">
        <f t="shared" si="1"/>
        <v>0</v>
      </c>
    </row>
    <row r="18" spans="1:9" ht="15" customHeight="1" x14ac:dyDescent="0.25">
      <c r="A18" s="29">
        <v>8</v>
      </c>
      <c r="B18" s="30" t="s">
        <v>11</v>
      </c>
      <c r="C18" s="31">
        <v>32</v>
      </c>
      <c r="D18" s="32" t="s">
        <v>62</v>
      </c>
      <c r="E18" s="13">
        <v>2</v>
      </c>
      <c r="F18" s="14">
        <v>0</v>
      </c>
      <c r="G18" s="14">
        <f t="shared" si="0"/>
        <v>0</v>
      </c>
      <c r="H18" s="14">
        <v>0</v>
      </c>
      <c r="I18" s="15">
        <f t="shared" si="1"/>
        <v>0</v>
      </c>
    </row>
    <row r="19" spans="1:9" ht="15" customHeight="1" x14ac:dyDescent="0.25">
      <c r="A19" s="29">
        <v>9</v>
      </c>
      <c r="B19" s="30" t="s">
        <v>12</v>
      </c>
      <c r="C19" s="31">
        <v>40</v>
      </c>
      <c r="D19" s="32" t="s">
        <v>62</v>
      </c>
      <c r="E19" s="13">
        <v>5</v>
      </c>
      <c r="F19" s="14">
        <v>0</v>
      </c>
      <c r="G19" s="14">
        <f t="shared" si="0"/>
        <v>0</v>
      </c>
      <c r="H19" s="14">
        <v>0</v>
      </c>
      <c r="I19" s="15">
        <f t="shared" si="1"/>
        <v>0</v>
      </c>
    </row>
    <row r="20" spans="1:9" ht="15" customHeight="1" x14ac:dyDescent="0.25">
      <c r="A20" s="29">
        <v>10</v>
      </c>
      <c r="B20" s="30" t="s">
        <v>12</v>
      </c>
      <c r="C20" s="31">
        <v>50</v>
      </c>
      <c r="D20" s="32" t="s">
        <v>62</v>
      </c>
      <c r="E20" s="13">
        <v>5</v>
      </c>
      <c r="F20" s="14">
        <v>0</v>
      </c>
      <c r="G20" s="14">
        <f t="shared" si="0"/>
        <v>0</v>
      </c>
      <c r="H20" s="14">
        <v>0</v>
      </c>
      <c r="I20" s="15">
        <f t="shared" si="1"/>
        <v>0</v>
      </c>
    </row>
    <row r="21" spans="1:9" ht="15" customHeight="1" x14ac:dyDescent="0.25">
      <c r="A21" s="29">
        <v>11</v>
      </c>
      <c r="B21" s="30" t="s">
        <v>13</v>
      </c>
      <c r="C21" s="31">
        <v>15</v>
      </c>
      <c r="D21" s="32" t="s">
        <v>62</v>
      </c>
      <c r="E21" s="13">
        <v>20</v>
      </c>
      <c r="F21" s="14">
        <v>0</v>
      </c>
      <c r="G21" s="14">
        <f t="shared" si="0"/>
        <v>0</v>
      </c>
      <c r="H21" s="14">
        <v>0</v>
      </c>
      <c r="I21" s="15">
        <f t="shared" si="1"/>
        <v>0</v>
      </c>
    </row>
    <row r="22" spans="1:9" ht="15" customHeight="1" x14ac:dyDescent="0.25">
      <c r="A22" s="29">
        <v>12</v>
      </c>
      <c r="B22" s="30" t="s">
        <v>13</v>
      </c>
      <c r="C22" s="31">
        <v>20</v>
      </c>
      <c r="D22" s="32" t="s">
        <v>62</v>
      </c>
      <c r="E22" s="13">
        <v>23</v>
      </c>
      <c r="F22" s="14">
        <v>0</v>
      </c>
      <c r="G22" s="14">
        <f t="shared" si="0"/>
        <v>0</v>
      </c>
      <c r="H22" s="14">
        <v>0</v>
      </c>
      <c r="I22" s="15">
        <f t="shared" si="1"/>
        <v>0</v>
      </c>
    </row>
    <row r="23" spans="1:9" ht="15" customHeight="1" x14ac:dyDescent="0.25">
      <c r="A23" s="29">
        <v>13</v>
      </c>
      <c r="B23" s="30" t="s">
        <v>13</v>
      </c>
      <c r="C23" s="31">
        <v>25</v>
      </c>
      <c r="D23" s="32" t="s">
        <v>62</v>
      </c>
      <c r="E23" s="13">
        <v>23</v>
      </c>
      <c r="F23" s="14">
        <v>0</v>
      </c>
      <c r="G23" s="14">
        <f t="shared" si="0"/>
        <v>0</v>
      </c>
      <c r="H23" s="14">
        <v>0</v>
      </c>
      <c r="I23" s="15">
        <f t="shared" si="1"/>
        <v>0</v>
      </c>
    </row>
    <row r="24" spans="1:9" ht="15" customHeight="1" x14ac:dyDescent="0.25">
      <c r="A24" s="29">
        <v>14</v>
      </c>
      <c r="B24" s="30" t="s">
        <v>13</v>
      </c>
      <c r="C24" s="31">
        <v>32</v>
      </c>
      <c r="D24" s="32" t="s">
        <v>62</v>
      </c>
      <c r="E24" s="13">
        <v>2</v>
      </c>
      <c r="F24" s="14">
        <v>0</v>
      </c>
      <c r="G24" s="14">
        <f t="shared" si="0"/>
        <v>0</v>
      </c>
      <c r="H24" s="14">
        <v>0</v>
      </c>
      <c r="I24" s="15">
        <f t="shared" si="1"/>
        <v>0</v>
      </c>
    </row>
    <row r="25" spans="1:9" ht="15" customHeight="1" x14ac:dyDescent="0.25">
      <c r="A25" s="29">
        <v>15</v>
      </c>
      <c r="B25" s="30" t="s">
        <v>13</v>
      </c>
      <c r="C25" s="31">
        <v>40</v>
      </c>
      <c r="D25" s="32" t="s">
        <v>62</v>
      </c>
      <c r="E25" s="13">
        <v>2</v>
      </c>
      <c r="F25" s="14">
        <v>0</v>
      </c>
      <c r="G25" s="14">
        <f t="shared" si="0"/>
        <v>0</v>
      </c>
      <c r="H25" s="14">
        <v>0</v>
      </c>
      <c r="I25" s="15">
        <f t="shared" si="1"/>
        <v>0</v>
      </c>
    </row>
    <row r="26" spans="1:9" ht="15" customHeight="1" x14ac:dyDescent="0.25">
      <c r="A26" s="29">
        <v>16</v>
      </c>
      <c r="B26" s="30" t="s">
        <v>14</v>
      </c>
      <c r="C26" s="31">
        <v>15</v>
      </c>
      <c r="D26" s="32" t="s">
        <v>62</v>
      </c>
      <c r="E26" s="13">
        <v>10</v>
      </c>
      <c r="F26" s="14">
        <v>0</v>
      </c>
      <c r="G26" s="14">
        <f t="shared" si="0"/>
        <v>0</v>
      </c>
      <c r="H26" s="14">
        <v>0</v>
      </c>
      <c r="I26" s="15">
        <f t="shared" si="1"/>
        <v>0</v>
      </c>
    </row>
    <row r="27" spans="1:9" ht="15" customHeight="1" x14ac:dyDescent="0.25">
      <c r="A27" s="29">
        <v>17</v>
      </c>
      <c r="B27" s="30" t="s">
        <v>14</v>
      </c>
      <c r="C27" s="31">
        <v>20</v>
      </c>
      <c r="D27" s="32" t="s">
        <v>62</v>
      </c>
      <c r="E27" s="13">
        <v>13</v>
      </c>
      <c r="F27" s="14">
        <v>0</v>
      </c>
      <c r="G27" s="14">
        <f t="shared" si="0"/>
        <v>0</v>
      </c>
      <c r="H27" s="14">
        <v>0</v>
      </c>
      <c r="I27" s="15">
        <f t="shared" si="1"/>
        <v>0</v>
      </c>
    </row>
    <row r="28" spans="1:9" ht="15" customHeight="1" x14ac:dyDescent="0.25">
      <c r="A28" s="29">
        <v>18</v>
      </c>
      <c r="B28" s="30" t="s">
        <v>14</v>
      </c>
      <c r="C28" s="31">
        <v>25</v>
      </c>
      <c r="D28" s="32" t="s">
        <v>62</v>
      </c>
      <c r="E28" s="13">
        <v>13</v>
      </c>
      <c r="F28" s="14">
        <v>0</v>
      </c>
      <c r="G28" s="14">
        <f t="shared" si="0"/>
        <v>0</v>
      </c>
      <c r="H28" s="14">
        <v>0</v>
      </c>
      <c r="I28" s="15">
        <f t="shared" si="1"/>
        <v>0</v>
      </c>
    </row>
    <row r="29" spans="1:9" ht="15" customHeight="1" x14ac:dyDescent="0.25">
      <c r="A29" s="29">
        <v>19</v>
      </c>
      <c r="B29" s="30" t="s">
        <v>14</v>
      </c>
      <c r="C29" s="31">
        <v>32</v>
      </c>
      <c r="D29" s="32" t="s">
        <v>62</v>
      </c>
      <c r="E29" s="13">
        <v>2</v>
      </c>
      <c r="F29" s="14">
        <v>0</v>
      </c>
      <c r="G29" s="14">
        <f t="shared" si="0"/>
        <v>0</v>
      </c>
      <c r="H29" s="14">
        <v>0</v>
      </c>
      <c r="I29" s="15">
        <f t="shared" si="1"/>
        <v>0</v>
      </c>
    </row>
    <row r="30" spans="1:9" ht="15" customHeight="1" x14ac:dyDescent="0.25">
      <c r="A30" s="29">
        <v>20</v>
      </c>
      <c r="B30" s="30" t="s">
        <v>14</v>
      </c>
      <c r="C30" s="31">
        <v>40</v>
      </c>
      <c r="D30" s="32" t="s">
        <v>62</v>
      </c>
      <c r="E30" s="13">
        <v>2</v>
      </c>
      <c r="F30" s="14">
        <v>0</v>
      </c>
      <c r="G30" s="14">
        <f t="shared" si="0"/>
        <v>0</v>
      </c>
      <c r="H30" s="14">
        <v>0</v>
      </c>
      <c r="I30" s="15">
        <f t="shared" si="1"/>
        <v>0</v>
      </c>
    </row>
    <row r="31" spans="1:9" ht="15" customHeight="1" x14ac:dyDescent="0.25">
      <c r="A31" s="29">
        <v>21</v>
      </c>
      <c r="B31" s="30" t="s">
        <v>15</v>
      </c>
      <c r="C31" s="31">
        <v>15</v>
      </c>
      <c r="D31" s="32" t="s">
        <v>62</v>
      </c>
      <c r="E31" s="13">
        <v>22</v>
      </c>
      <c r="F31" s="14">
        <v>0</v>
      </c>
      <c r="G31" s="14">
        <f t="shared" si="0"/>
        <v>0</v>
      </c>
      <c r="H31" s="14">
        <v>0</v>
      </c>
      <c r="I31" s="15">
        <f t="shared" si="1"/>
        <v>0</v>
      </c>
    </row>
    <row r="32" spans="1:9" ht="15" customHeight="1" x14ac:dyDescent="0.25">
      <c r="A32" s="29">
        <v>22</v>
      </c>
      <c r="B32" s="30" t="s">
        <v>15</v>
      </c>
      <c r="C32" s="31">
        <v>20</v>
      </c>
      <c r="D32" s="32" t="s">
        <v>62</v>
      </c>
      <c r="E32" s="13">
        <v>12</v>
      </c>
      <c r="F32" s="14">
        <v>0</v>
      </c>
      <c r="G32" s="14">
        <f t="shared" si="0"/>
        <v>0</v>
      </c>
      <c r="H32" s="14">
        <v>0</v>
      </c>
      <c r="I32" s="15">
        <f t="shared" si="1"/>
        <v>0</v>
      </c>
    </row>
    <row r="33" spans="1:9" ht="15" customHeight="1" x14ac:dyDescent="0.25">
      <c r="A33" s="29">
        <v>23</v>
      </c>
      <c r="B33" s="30" t="s">
        <v>15</v>
      </c>
      <c r="C33" s="31">
        <v>25</v>
      </c>
      <c r="D33" s="32" t="s">
        <v>62</v>
      </c>
      <c r="E33" s="13">
        <v>12</v>
      </c>
      <c r="F33" s="14">
        <v>0</v>
      </c>
      <c r="G33" s="14">
        <f t="shared" si="0"/>
        <v>0</v>
      </c>
      <c r="H33" s="14">
        <v>0</v>
      </c>
      <c r="I33" s="15">
        <f t="shared" si="1"/>
        <v>0</v>
      </c>
    </row>
    <row r="34" spans="1:9" ht="15" customHeight="1" x14ac:dyDescent="0.25">
      <c r="A34" s="29">
        <v>24</v>
      </c>
      <c r="B34" s="30" t="s">
        <v>15</v>
      </c>
      <c r="C34" s="31">
        <v>32</v>
      </c>
      <c r="D34" s="32" t="s">
        <v>62</v>
      </c>
      <c r="E34" s="13">
        <v>2</v>
      </c>
      <c r="F34" s="14">
        <v>0</v>
      </c>
      <c r="G34" s="14">
        <f t="shared" si="0"/>
        <v>0</v>
      </c>
      <c r="H34" s="14">
        <v>0</v>
      </c>
      <c r="I34" s="15">
        <f t="shared" si="1"/>
        <v>0</v>
      </c>
    </row>
    <row r="35" spans="1:9" ht="15" customHeight="1" x14ac:dyDescent="0.25">
      <c r="A35" s="29">
        <v>25</v>
      </c>
      <c r="B35" s="30" t="s">
        <v>15</v>
      </c>
      <c r="C35" s="31">
        <v>40</v>
      </c>
      <c r="D35" s="32" t="s">
        <v>62</v>
      </c>
      <c r="E35" s="13">
        <v>2</v>
      </c>
      <c r="F35" s="14">
        <v>0</v>
      </c>
      <c r="G35" s="14">
        <f t="shared" si="0"/>
        <v>0</v>
      </c>
      <c r="H35" s="14">
        <v>0</v>
      </c>
      <c r="I35" s="15">
        <f t="shared" si="1"/>
        <v>0</v>
      </c>
    </row>
    <row r="36" spans="1:9" ht="15" customHeight="1" x14ac:dyDescent="0.25">
      <c r="A36" s="29">
        <v>26</v>
      </c>
      <c r="B36" s="30" t="s">
        <v>16</v>
      </c>
      <c r="C36" s="31">
        <v>15</v>
      </c>
      <c r="D36" s="32" t="s">
        <v>62</v>
      </c>
      <c r="E36" s="13">
        <v>20</v>
      </c>
      <c r="F36" s="14">
        <v>0</v>
      </c>
      <c r="G36" s="14">
        <f t="shared" si="0"/>
        <v>0</v>
      </c>
      <c r="H36" s="14">
        <v>0</v>
      </c>
      <c r="I36" s="15">
        <f t="shared" si="1"/>
        <v>0</v>
      </c>
    </row>
    <row r="37" spans="1:9" ht="15" customHeight="1" x14ac:dyDescent="0.25">
      <c r="A37" s="29">
        <v>27</v>
      </c>
      <c r="B37" s="30" t="s">
        <v>16</v>
      </c>
      <c r="C37" s="31">
        <v>20</v>
      </c>
      <c r="D37" s="32" t="s">
        <v>62</v>
      </c>
      <c r="E37" s="13">
        <v>15</v>
      </c>
      <c r="F37" s="14">
        <v>0</v>
      </c>
      <c r="G37" s="14">
        <f t="shared" si="0"/>
        <v>0</v>
      </c>
      <c r="H37" s="14">
        <v>0</v>
      </c>
      <c r="I37" s="15">
        <f t="shared" si="1"/>
        <v>0</v>
      </c>
    </row>
    <row r="38" spans="1:9" ht="15" customHeight="1" x14ac:dyDescent="0.25">
      <c r="A38" s="29">
        <v>28</v>
      </c>
      <c r="B38" s="30" t="s">
        <v>16</v>
      </c>
      <c r="C38" s="31">
        <v>25</v>
      </c>
      <c r="D38" s="32" t="s">
        <v>62</v>
      </c>
      <c r="E38" s="13">
        <v>15</v>
      </c>
      <c r="F38" s="14">
        <v>0</v>
      </c>
      <c r="G38" s="14">
        <f t="shared" si="0"/>
        <v>0</v>
      </c>
      <c r="H38" s="14">
        <v>0</v>
      </c>
      <c r="I38" s="15">
        <f t="shared" si="1"/>
        <v>0</v>
      </c>
    </row>
    <row r="39" spans="1:9" ht="15" customHeight="1" x14ac:dyDescent="0.25">
      <c r="A39" s="29">
        <v>29</v>
      </c>
      <c r="B39" s="30" t="s">
        <v>16</v>
      </c>
      <c r="C39" s="31">
        <v>32</v>
      </c>
      <c r="D39" s="32" t="s">
        <v>62</v>
      </c>
      <c r="E39" s="13">
        <v>10</v>
      </c>
      <c r="F39" s="14">
        <v>0</v>
      </c>
      <c r="G39" s="14">
        <f t="shared" si="0"/>
        <v>0</v>
      </c>
      <c r="H39" s="14">
        <v>0</v>
      </c>
      <c r="I39" s="15">
        <f t="shared" si="1"/>
        <v>0</v>
      </c>
    </row>
    <row r="40" spans="1:9" ht="15" customHeight="1" x14ac:dyDescent="0.25">
      <c r="A40" s="29">
        <v>30</v>
      </c>
      <c r="B40" s="30" t="s">
        <v>16</v>
      </c>
      <c r="C40" s="31">
        <v>40</v>
      </c>
      <c r="D40" s="32" t="s">
        <v>62</v>
      </c>
      <c r="E40" s="13">
        <v>2</v>
      </c>
      <c r="F40" s="14">
        <v>0</v>
      </c>
      <c r="G40" s="14">
        <f t="shared" si="0"/>
        <v>0</v>
      </c>
      <c r="H40" s="14">
        <v>0</v>
      </c>
      <c r="I40" s="15">
        <f t="shared" si="1"/>
        <v>0</v>
      </c>
    </row>
    <row r="41" spans="1:9" ht="15" customHeight="1" x14ac:dyDescent="0.25">
      <c r="A41" s="29">
        <v>31</v>
      </c>
      <c r="B41" s="30" t="s">
        <v>16</v>
      </c>
      <c r="C41" s="31">
        <v>50</v>
      </c>
      <c r="D41" s="32" t="s">
        <v>62</v>
      </c>
      <c r="E41" s="13">
        <v>2</v>
      </c>
      <c r="F41" s="14">
        <v>0</v>
      </c>
      <c r="G41" s="14">
        <f t="shared" si="0"/>
        <v>0</v>
      </c>
      <c r="H41" s="14">
        <v>0</v>
      </c>
      <c r="I41" s="15">
        <f t="shared" si="1"/>
        <v>0</v>
      </c>
    </row>
    <row r="42" spans="1:9" ht="15" customHeight="1" x14ac:dyDescent="0.25">
      <c r="A42" s="29">
        <v>32</v>
      </c>
      <c r="B42" s="30" t="s">
        <v>17</v>
      </c>
      <c r="C42" s="31">
        <v>15</v>
      </c>
      <c r="D42" s="32" t="s">
        <v>62</v>
      </c>
      <c r="E42" s="13">
        <v>20</v>
      </c>
      <c r="F42" s="14">
        <v>0</v>
      </c>
      <c r="G42" s="14">
        <f t="shared" si="0"/>
        <v>0</v>
      </c>
      <c r="H42" s="14">
        <v>0</v>
      </c>
      <c r="I42" s="15">
        <f t="shared" si="1"/>
        <v>0</v>
      </c>
    </row>
    <row r="43" spans="1:9" ht="15" customHeight="1" x14ac:dyDescent="0.25">
      <c r="A43" s="29">
        <v>33</v>
      </c>
      <c r="B43" s="30" t="s">
        <v>17</v>
      </c>
      <c r="C43" s="31">
        <v>20</v>
      </c>
      <c r="D43" s="32" t="s">
        <v>62</v>
      </c>
      <c r="E43" s="13">
        <v>10</v>
      </c>
      <c r="F43" s="14">
        <v>0</v>
      </c>
      <c r="G43" s="14">
        <f t="shared" si="0"/>
        <v>0</v>
      </c>
      <c r="H43" s="14">
        <v>0</v>
      </c>
      <c r="I43" s="15">
        <f t="shared" si="1"/>
        <v>0</v>
      </c>
    </row>
    <row r="44" spans="1:9" ht="15" customHeight="1" x14ac:dyDescent="0.25">
      <c r="A44" s="29">
        <v>34</v>
      </c>
      <c r="B44" s="30" t="s">
        <v>18</v>
      </c>
      <c r="C44" s="31">
        <v>15</v>
      </c>
      <c r="D44" s="32" t="s">
        <v>62</v>
      </c>
      <c r="E44" s="13">
        <v>22</v>
      </c>
      <c r="F44" s="14">
        <v>0</v>
      </c>
      <c r="G44" s="14">
        <f t="shared" si="0"/>
        <v>0</v>
      </c>
      <c r="H44" s="14">
        <v>0</v>
      </c>
      <c r="I44" s="15">
        <f t="shared" si="1"/>
        <v>0</v>
      </c>
    </row>
    <row r="45" spans="1:9" ht="15" customHeight="1" x14ac:dyDescent="0.25">
      <c r="A45" s="29">
        <v>35</v>
      </c>
      <c r="B45" s="30" t="s">
        <v>18</v>
      </c>
      <c r="C45" s="31">
        <v>20</v>
      </c>
      <c r="D45" s="32" t="s">
        <v>62</v>
      </c>
      <c r="E45" s="13">
        <v>15</v>
      </c>
      <c r="F45" s="14">
        <v>0</v>
      </c>
      <c r="G45" s="14">
        <f t="shared" si="0"/>
        <v>0</v>
      </c>
      <c r="H45" s="14">
        <v>0</v>
      </c>
      <c r="I45" s="15">
        <f t="shared" si="1"/>
        <v>0</v>
      </c>
    </row>
    <row r="46" spans="1:9" ht="15" customHeight="1" x14ac:dyDescent="0.25">
      <c r="A46" s="29">
        <v>36</v>
      </c>
      <c r="B46" s="30" t="s">
        <v>18</v>
      </c>
      <c r="C46" s="31">
        <v>25</v>
      </c>
      <c r="D46" s="32" t="s">
        <v>62</v>
      </c>
      <c r="E46" s="13">
        <v>15</v>
      </c>
      <c r="F46" s="14">
        <v>0</v>
      </c>
      <c r="G46" s="14">
        <f t="shared" si="0"/>
        <v>0</v>
      </c>
      <c r="H46" s="14">
        <v>0</v>
      </c>
      <c r="I46" s="15">
        <f t="shared" si="1"/>
        <v>0</v>
      </c>
    </row>
    <row r="47" spans="1:9" ht="15" customHeight="1" x14ac:dyDescent="0.25">
      <c r="A47" s="29">
        <v>37</v>
      </c>
      <c r="B47" s="30" t="s">
        <v>18</v>
      </c>
      <c r="C47" s="31">
        <v>32</v>
      </c>
      <c r="D47" s="32" t="s">
        <v>62</v>
      </c>
      <c r="E47" s="13">
        <v>5</v>
      </c>
      <c r="F47" s="14">
        <v>0</v>
      </c>
      <c r="G47" s="14">
        <f t="shared" si="0"/>
        <v>0</v>
      </c>
      <c r="H47" s="14">
        <v>0</v>
      </c>
      <c r="I47" s="15">
        <f t="shared" si="1"/>
        <v>0</v>
      </c>
    </row>
    <row r="48" spans="1:9" ht="15" customHeight="1" x14ac:dyDescent="0.25">
      <c r="A48" s="29">
        <v>38</v>
      </c>
      <c r="B48" s="30" t="s">
        <v>18</v>
      </c>
      <c r="C48" s="31">
        <v>40</v>
      </c>
      <c r="D48" s="32" t="s">
        <v>62</v>
      </c>
      <c r="E48" s="13">
        <v>1</v>
      </c>
      <c r="F48" s="14">
        <v>0</v>
      </c>
      <c r="G48" s="14">
        <f t="shared" si="0"/>
        <v>0</v>
      </c>
      <c r="H48" s="14">
        <v>0</v>
      </c>
      <c r="I48" s="15">
        <f t="shared" si="1"/>
        <v>0</v>
      </c>
    </row>
    <row r="49" spans="1:9" ht="15" customHeight="1" x14ac:dyDescent="0.25">
      <c r="A49" s="29">
        <v>39</v>
      </c>
      <c r="B49" s="30" t="s">
        <v>18</v>
      </c>
      <c r="C49" s="31">
        <v>50</v>
      </c>
      <c r="D49" s="32" t="s">
        <v>62</v>
      </c>
      <c r="E49" s="13">
        <v>1</v>
      </c>
      <c r="F49" s="14">
        <v>0</v>
      </c>
      <c r="G49" s="14">
        <f t="shared" si="0"/>
        <v>0</v>
      </c>
      <c r="H49" s="14">
        <v>0</v>
      </c>
      <c r="I49" s="15">
        <f t="shared" si="1"/>
        <v>0</v>
      </c>
    </row>
    <row r="50" spans="1:9" ht="15" customHeight="1" x14ac:dyDescent="0.25">
      <c r="A50" s="29">
        <v>40</v>
      </c>
      <c r="B50" s="30" t="s">
        <v>19</v>
      </c>
      <c r="C50" s="31">
        <v>15</v>
      </c>
      <c r="D50" s="32" t="s">
        <v>62</v>
      </c>
      <c r="E50" s="13">
        <v>20</v>
      </c>
      <c r="F50" s="14">
        <v>0</v>
      </c>
      <c r="G50" s="14">
        <f t="shared" si="0"/>
        <v>0</v>
      </c>
      <c r="H50" s="14">
        <v>0</v>
      </c>
      <c r="I50" s="15">
        <f t="shared" si="1"/>
        <v>0</v>
      </c>
    </row>
    <row r="51" spans="1:9" ht="15" customHeight="1" x14ac:dyDescent="0.25">
      <c r="A51" s="29">
        <v>41</v>
      </c>
      <c r="B51" s="30" t="s">
        <v>19</v>
      </c>
      <c r="C51" s="31">
        <v>20</v>
      </c>
      <c r="D51" s="32" t="s">
        <v>62</v>
      </c>
      <c r="E51" s="13">
        <v>10</v>
      </c>
      <c r="F51" s="14">
        <v>0</v>
      </c>
      <c r="G51" s="14">
        <f t="shared" si="0"/>
        <v>0</v>
      </c>
      <c r="H51" s="14">
        <v>0</v>
      </c>
      <c r="I51" s="15">
        <f t="shared" si="1"/>
        <v>0</v>
      </c>
    </row>
    <row r="52" spans="1:9" ht="15" customHeight="1" x14ac:dyDescent="0.25">
      <c r="A52" s="29">
        <v>42</v>
      </c>
      <c r="B52" s="30" t="s">
        <v>20</v>
      </c>
      <c r="C52" s="31" t="s">
        <v>21</v>
      </c>
      <c r="D52" s="32" t="s">
        <v>62</v>
      </c>
      <c r="E52" s="13">
        <v>2</v>
      </c>
      <c r="F52" s="14">
        <v>0</v>
      </c>
      <c r="G52" s="14">
        <f t="shared" si="0"/>
        <v>0</v>
      </c>
      <c r="H52" s="14">
        <v>0</v>
      </c>
      <c r="I52" s="15">
        <f t="shared" si="1"/>
        <v>0</v>
      </c>
    </row>
    <row r="53" spans="1:9" x14ac:dyDescent="0.25">
      <c r="A53" s="29">
        <v>43</v>
      </c>
      <c r="B53" s="30" t="s">
        <v>20</v>
      </c>
      <c r="C53" s="31" t="s">
        <v>22</v>
      </c>
      <c r="D53" s="32" t="s">
        <v>62</v>
      </c>
      <c r="E53" s="13">
        <v>2</v>
      </c>
      <c r="F53" s="14">
        <v>0</v>
      </c>
      <c r="G53" s="14">
        <f t="shared" si="0"/>
        <v>0</v>
      </c>
      <c r="H53" s="14">
        <v>0</v>
      </c>
      <c r="I53" s="15">
        <f t="shared" si="1"/>
        <v>0</v>
      </c>
    </row>
    <row r="54" spans="1:9" ht="15" customHeight="1" x14ac:dyDescent="0.25">
      <c r="A54" s="29">
        <v>44</v>
      </c>
      <c r="B54" s="30" t="s">
        <v>20</v>
      </c>
      <c r="C54" s="31" t="s">
        <v>23</v>
      </c>
      <c r="D54" s="32" t="s">
        <v>62</v>
      </c>
      <c r="E54" s="13">
        <v>5</v>
      </c>
      <c r="F54" s="14">
        <v>0</v>
      </c>
      <c r="G54" s="14">
        <f t="shared" si="0"/>
        <v>0</v>
      </c>
      <c r="H54" s="14">
        <v>0</v>
      </c>
      <c r="I54" s="15">
        <f t="shared" si="1"/>
        <v>0</v>
      </c>
    </row>
    <row r="55" spans="1:9" ht="15" customHeight="1" x14ac:dyDescent="0.25">
      <c r="A55" s="29">
        <v>45</v>
      </c>
      <c r="B55" s="30" t="s">
        <v>20</v>
      </c>
      <c r="C55" s="31" t="s">
        <v>24</v>
      </c>
      <c r="D55" s="32" t="s">
        <v>62</v>
      </c>
      <c r="E55" s="13">
        <v>15</v>
      </c>
      <c r="F55" s="14">
        <v>0</v>
      </c>
      <c r="G55" s="14">
        <f t="shared" si="0"/>
        <v>0</v>
      </c>
      <c r="H55" s="14">
        <v>0</v>
      </c>
      <c r="I55" s="15">
        <f t="shared" si="1"/>
        <v>0</v>
      </c>
    </row>
    <row r="56" spans="1:9" ht="15" customHeight="1" x14ac:dyDescent="0.25">
      <c r="A56" s="29">
        <v>46</v>
      </c>
      <c r="B56" s="30" t="s">
        <v>20</v>
      </c>
      <c r="C56" s="31" t="s">
        <v>25</v>
      </c>
      <c r="D56" s="32" t="s">
        <v>62</v>
      </c>
      <c r="E56" s="13">
        <v>10</v>
      </c>
      <c r="F56" s="14">
        <v>0</v>
      </c>
      <c r="G56" s="14">
        <f t="shared" si="0"/>
        <v>0</v>
      </c>
      <c r="H56" s="14">
        <v>0</v>
      </c>
      <c r="I56" s="15">
        <f t="shared" si="1"/>
        <v>0</v>
      </c>
    </row>
    <row r="57" spans="1:9" ht="27" customHeight="1" x14ac:dyDescent="0.25">
      <c r="A57" s="29">
        <v>47</v>
      </c>
      <c r="B57" s="30" t="s">
        <v>97</v>
      </c>
      <c r="C57" s="31">
        <v>15</v>
      </c>
      <c r="D57" s="32" t="s">
        <v>62</v>
      </c>
      <c r="E57" s="13">
        <v>10</v>
      </c>
      <c r="F57" s="14">
        <v>0</v>
      </c>
      <c r="G57" s="14">
        <f t="shared" si="0"/>
        <v>0</v>
      </c>
      <c r="H57" s="14">
        <v>0</v>
      </c>
      <c r="I57" s="15">
        <f t="shared" si="1"/>
        <v>0</v>
      </c>
    </row>
    <row r="58" spans="1:9" ht="30.75" customHeight="1" x14ac:dyDescent="0.25">
      <c r="A58" s="29">
        <v>48</v>
      </c>
      <c r="B58" s="30" t="s">
        <v>97</v>
      </c>
      <c r="C58" s="31">
        <v>20</v>
      </c>
      <c r="D58" s="32" t="s">
        <v>62</v>
      </c>
      <c r="E58" s="13">
        <v>10</v>
      </c>
      <c r="F58" s="14">
        <v>0</v>
      </c>
      <c r="G58" s="14">
        <f t="shared" si="0"/>
        <v>0</v>
      </c>
      <c r="H58" s="14">
        <v>0</v>
      </c>
      <c r="I58" s="15">
        <f t="shared" si="1"/>
        <v>0</v>
      </c>
    </row>
    <row r="59" spans="1:9" ht="35.25" customHeight="1" x14ac:dyDescent="0.25">
      <c r="A59" s="29">
        <v>49</v>
      </c>
      <c r="B59" s="30" t="s">
        <v>97</v>
      </c>
      <c r="C59" s="31">
        <v>25</v>
      </c>
      <c r="D59" s="32" t="s">
        <v>62</v>
      </c>
      <c r="E59" s="13">
        <v>5</v>
      </c>
      <c r="F59" s="14">
        <v>0</v>
      </c>
      <c r="G59" s="14">
        <f t="shared" si="0"/>
        <v>0</v>
      </c>
      <c r="H59" s="14">
        <v>0</v>
      </c>
      <c r="I59" s="15">
        <f t="shared" si="1"/>
        <v>0</v>
      </c>
    </row>
    <row r="60" spans="1:9" ht="30" customHeight="1" x14ac:dyDescent="0.25">
      <c r="A60" s="29">
        <v>50</v>
      </c>
      <c r="B60" s="30" t="s">
        <v>97</v>
      </c>
      <c r="C60" s="31">
        <v>50</v>
      </c>
      <c r="D60" s="32" t="s">
        <v>62</v>
      </c>
      <c r="E60" s="13">
        <v>5</v>
      </c>
      <c r="F60" s="14">
        <v>0</v>
      </c>
      <c r="G60" s="14">
        <f t="shared" si="0"/>
        <v>0</v>
      </c>
      <c r="H60" s="14">
        <v>0</v>
      </c>
      <c r="I60" s="15">
        <f t="shared" si="1"/>
        <v>0</v>
      </c>
    </row>
    <row r="61" spans="1:9" ht="16.5" customHeight="1" x14ac:dyDescent="0.25">
      <c r="A61" s="29">
        <v>51</v>
      </c>
      <c r="B61" s="30" t="s">
        <v>26</v>
      </c>
      <c r="C61" s="31">
        <v>15</v>
      </c>
      <c r="D61" s="32" t="s">
        <v>62</v>
      </c>
      <c r="E61" s="13">
        <v>5</v>
      </c>
      <c r="F61" s="14">
        <v>0</v>
      </c>
      <c r="G61" s="14">
        <f t="shared" si="0"/>
        <v>0</v>
      </c>
      <c r="H61" s="14">
        <v>0</v>
      </c>
      <c r="I61" s="15">
        <f t="shared" si="1"/>
        <v>0</v>
      </c>
    </row>
    <row r="62" spans="1:9" ht="16.5" customHeight="1" x14ac:dyDescent="0.25">
      <c r="A62" s="29">
        <v>52</v>
      </c>
      <c r="B62" s="30" t="s">
        <v>26</v>
      </c>
      <c r="C62" s="31">
        <v>20</v>
      </c>
      <c r="D62" s="32" t="s">
        <v>62</v>
      </c>
      <c r="E62" s="13">
        <v>10</v>
      </c>
      <c r="F62" s="14">
        <v>0</v>
      </c>
      <c r="G62" s="14">
        <f t="shared" si="0"/>
        <v>0</v>
      </c>
      <c r="H62" s="14">
        <v>0</v>
      </c>
      <c r="I62" s="15">
        <f t="shared" si="1"/>
        <v>0</v>
      </c>
    </row>
    <row r="63" spans="1:9" ht="16.5" customHeight="1" x14ac:dyDescent="0.25">
      <c r="A63" s="29">
        <v>53</v>
      </c>
      <c r="B63" s="30" t="s">
        <v>26</v>
      </c>
      <c r="C63" s="31">
        <v>25</v>
      </c>
      <c r="D63" s="32" t="s">
        <v>62</v>
      </c>
      <c r="E63" s="13">
        <v>10</v>
      </c>
      <c r="F63" s="14">
        <v>0</v>
      </c>
      <c r="G63" s="14">
        <f t="shared" si="0"/>
        <v>0</v>
      </c>
      <c r="H63" s="14">
        <v>0</v>
      </c>
      <c r="I63" s="15">
        <f t="shared" si="1"/>
        <v>0</v>
      </c>
    </row>
    <row r="64" spans="1:9" ht="16.5" customHeight="1" x14ac:dyDescent="0.25">
      <c r="A64" s="29">
        <v>54</v>
      </c>
      <c r="B64" s="30" t="s">
        <v>26</v>
      </c>
      <c r="C64" s="31">
        <v>32</v>
      </c>
      <c r="D64" s="32" t="s">
        <v>62</v>
      </c>
      <c r="E64" s="13">
        <v>2</v>
      </c>
      <c r="F64" s="14">
        <v>0</v>
      </c>
      <c r="G64" s="14">
        <f t="shared" ref="G64:G93" si="2">F64*E64</f>
        <v>0</v>
      </c>
      <c r="H64" s="14">
        <v>0</v>
      </c>
      <c r="I64" s="15">
        <f t="shared" ref="I64:I93" si="3">G64*H64%+G64</f>
        <v>0</v>
      </c>
    </row>
    <row r="65" spans="1:9" x14ac:dyDescent="0.25">
      <c r="A65" s="29">
        <v>55</v>
      </c>
      <c r="B65" s="30" t="s">
        <v>27</v>
      </c>
      <c r="C65" s="31">
        <v>15</v>
      </c>
      <c r="D65" s="32" t="s">
        <v>62</v>
      </c>
      <c r="E65" s="13">
        <v>2</v>
      </c>
      <c r="F65" s="14">
        <v>0</v>
      </c>
      <c r="G65" s="14">
        <f t="shared" si="2"/>
        <v>0</v>
      </c>
      <c r="H65" s="14">
        <v>0</v>
      </c>
      <c r="I65" s="15">
        <f t="shared" si="3"/>
        <v>0</v>
      </c>
    </row>
    <row r="66" spans="1:9" x14ac:dyDescent="0.25">
      <c r="A66" s="29">
        <v>56</v>
      </c>
      <c r="B66" s="30" t="s">
        <v>27</v>
      </c>
      <c r="C66" s="31">
        <v>20</v>
      </c>
      <c r="D66" s="32" t="s">
        <v>62</v>
      </c>
      <c r="E66" s="13">
        <v>2</v>
      </c>
      <c r="F66" s="14">
        <v>0</v>
      </c>
      <c r="G66" s="14">
        <f t="shared" si="2"/>
        <v>0</v>
      </c>
      <c r="H66" s="14">
        <v>0</v>
      </c>
      <c r="I66" s="15">
        <f t="shared" si="3"/>
        <v>0</v>
      </c>
    </row>
    <row r="67" spans="1:9" x14ac:dyDescent="0.25">
      <c r="A67" s="29">
        <v>57</v>
      </c>
      <c r="B67" s="30" t="s">
        <v>27</v>
      </c>
      <c r="C67" s="31">
        <v>25</v>
      </c>
      <c r="D67" s="32" t="s">
        <v>62</v>
      </c>
      <c r="E67" s="13">
        <v>5</v>
      </c>
      <c r="F67" s="14">
        <v>0</v>
      </c>
      <c r="G67" s="14">
        <f t="shared" si="2"/>
        <v>0</v>
      </c>
      <c r="H67" s="14">
        <v>0</v>
      </c>
      <c r="I67" s="15">
        <f t="shared" si="3"/>
        <v>0</v>
      </c>
    </row>
    <row r="68" spans="1:9" x14ac:dyDescent="0.25">
      <c r="A68" s="29">
        <v>58</v>
      </c>
      <c r="B68" s="30" t="s">
        <v>27</v>
      </c>
      <c r="C68" s="31">
        <v>32</v>
      </c>
      <c r="D68" s="32" t="s">
        <v>62</v>
      </c>
      <c r="E68" s="13">
        <v>3</v>
      </c>
      <c r="F68" s="14">
        <v>0</v>
      </c>
      <c r="G68" s="14">
        <f t="shared" si="2"/>
        <v>0</v>
      </c>
      <c r="H68" s="14">
        <v>0</v>
      </c>
      <c r="I68" s="15">
        <f t="shared" si="3"/>
        <v>0</v>
      </c>
    </row>
    <row r="69" spans="1:9" x14ac:dyDescent="0.25">
      <c r="A69" s="29">
        <v>59</v>
      </c>
      <c r="B69" s="30" t="s">
        <v>27</v>
      </c>
      <c r="C69" s="31">
        <v>40</v>
      </c>
      <c r="D69" s="32" t="s">
        <v>62</v>
      </c>
      <c r="E69" s="13">
        <v>1</v>
      </c>
      <c r="F69" s="14">
        <v>0</v>
      </c>
      <c r="G69" s="14">
        <f t="shared" si="2"/>
        <v>0</v>
      </c>
      <c r="H69" s="14">
        <v>0</v>
      </c>
      <c r="I69" s="15">
        <f t="shared" si="3"/>
        <v>0</v>
      </c>
    </row>
    <row r="70" spans="1:9" x14ac:dyDescent="0.25">
      <c r="A70" s="29">
        <v>60</v>
      </c>
      <c r="B70" s="30" t="s">
        <v>27</v>
      </c>
      <c r="C70" s="31">
        <v>50</v>
      </c>
      <c r="D70" s="32" t="s">
        <v>62</v>
      </c>
      <c r="E70" s="13">
        <v>1</v>
      </c>
      <c r="F70" s="14">
        <v>0</v>
      </c>
      <c r="G70" s="14">
        <f t="shared" si="2"/>
        <v>0</v>
      </c>
      <c r="H70" s="14">
        <v>0</v>
      </c>
      <c r="I70" s="15">
        <f t="shared" si="3"/>
        <v>0</v>
      </c>
    </row>
    <row r="71" spans="1:9" x14ac:dyDescent="0.25">
      <c r="A71" s="29">
        <v>61</v>
      </c>
      <c r="B71" s="30" t="s">
        <v>28</v>
      </c>
      <c r="C71" s="31">
        <v>15</v>
      </c>
      <c r="D71" s="32" t="s">
        <v>62</v>
      </c>
      <c r="E71" s="13">
        <v>25</v>
      </c>
      <c r="F71" s="14">
        <v>0</v>
      </c>
      <c r="G71" s="14">
        <f t="shared" si="2"/>
        <v>0</v>
      </c>
      <c r="H71" s="14">
        <v>0</v>
      </c>
      <c r="I71" s="15">
        <f t="shared" si="3"/>
        <v>0</v>
      </c>
    </row>
    <row r="72" spans="1:9" x14ac:dyDescent="0.25">
      <c r="A72" s="29">
        <v>62</v>
      </c>
      <c r="B72" s="30" t="s">
        <v>28</v>
      </c>
      <c r="C72" s="31">
        <v>20</v>
      </c>
      <c r="D72" s="32" t="s">
        <v>62</v>
      </c>
      <c r="E72" s="13">
        <v>15</v>
      </c>
      <c r="F72" s="14">
        <v>0</v>
      </c>
      <c r="G72" s="14">
        <f t="shared" si="2"/>
        <v>0</v>
      </c>
      <c r="H72" s="14">
        <v>0</v>
      </c>
      <c r="I72" s="15">
        <f t="shared" si="3"/>
        <v>0</v>
      </c>
    </row>
    <row r="73" spans="1:9" x14ac:dyDescent="0.25">
      <c r="A73" s="29">
        <v>63</v>
      </c>
      <c r="B73" s="30" t="s">
        <v>28</v>
      </c>
      <c r="C73" s="31">
        <v>25</v>
      </c>
      <c r="D73" s="32" t="s">
        <v>62</v>
      </c>
      <c r="E73" s="13">
        <v>5</v>
      </c>
      <c r="F73" s="14">
        <v>0</v>
      </c>
      <c r="G73" s="14">
        <f t="shared" si="2"/>
        <v>0</v>
      </c>
      <c r="H73" s="14">
        <v>0</v>
      </c>
      <c r="I73" s="15">
        <f t="shared" si="3"/>
        <v>0</v>
      </c>
    </row>
    <row r="74" spans="1:9" x14ac:dyDescent="0.25">
      <c r="A74" s="29">
        <v>64</v>
      </c>
      <c r="B74" s="30" t="s">
        <v>28</v>
      </c>
      <c r="C74" s="31">
        <v>32</v>
      </c>
      <c r="D74" s="32" t="s">
        <v>62</v>
      </c>
      <c r="E74" s="13">
        <v>2</v>
      </c>
      <c r="F74" s="14">
        <v>0</v>
      </c>
      <c r="G74" s="14">
        <f t="shared" si="2"/>
        <v>0</v>
      </c>
      <c r="H74" s="14">
        <v>0</v>
      </c>
      <c r="I74" s="15">
        <f t="shared" si="3"/>
        <v>0</v>
      </c>
    </row>
    <row r="75" spans="1:9" x14ac:dyDescent="0.25">
      <c r="A75" s="29">
        <v>65</v>
      </c>
      <c r="B75" s="30" t="s">
        <v>28</v>
      </c>
      <c r="C75" s="31">
        <v>40</v>
      </c>
      <c r="D75" s="32" t="s">
        <v>62</v>
      </c>
      <c r="E75" s="13">
        <v>1</v>
      </c>
      <c r="F75" s="14">
        <v>0</v>
      </c>
      <c r="G75" s="14">
        <f t="shared" si="2"/>
        <v>0</v>
      </c>
      <c r="H75" s="14">
        <v>0</v>
      </c>
      <c r="I75" s="15">
        <f t="shared" si="3"/>
        <v>0</v>
      </c>
    </row>
    <row r="76" spans="1:9" x14ac:dyDescent="0.25">
      <c r="A76" s="29">
        <v>66</v>
      </c>
      <c r="B76" s="30" t="s">
        <v>29</v>
      </c>
      <c r="C76" s="31">
        <v>15</v>
      </c>
      <c r="D76" s="32" t="s">
        <v>62</v>
      </c>
      <c r="E76" s="13">
        <v>5</v>
      </c>
      <c r="F76" s="14">
        <v>0</v>
      </c>
      <c r="G76" s="14">
        <f t="shared" si="2"/>
        <v>0</v>
      </c>
      <c r="H76" s="14">
        <v>0</v>
      </c>
      <c r="I76" s="15">
        <f t="shared" si="3"/>
        <v>0</v>
      </c>
    </row>
    <row r="77" spans="1:9" x14ac:dyDescent="0.25">
      <c r="A77" s="29">
        <v>67</v>
      </c>
      <c r="B77" s="30" t="s">
        <v>29</v>
      </c>
      <c r="C77" s="31">
        <v>20</v>
      </c>
      <c r="D77" s="32" t="s">
        <v>62</v>
      </c>
      <c r="E77" s="13">
        <v>5</v>
      </c>
      <c r="F77" s="14">
        <v>0</v>
      </c>
      <c r="G77" s="14">
        <f t="shared" si="2"/>
        <v>0</v>
      </c>
      <c r="H77" s="14">
        <v>0</v>
      </c>
      <c r="I77" s="15">
        <f t="shared" si="3"/>
        <v>0</v>
      </c>
    </row>
    <row r="78" spans="1:9" x14ac:dyDescent="0.25">
      <c r="A78" s="29">
        <v>68</v>
      </c>
      <c r="B78" s="30" t="s">
        <v>30</v>
      </c>
      <c r="C78" s="31">
        <v>15</v>
      </c>
      <c r="D78" s="32" t="s">
        <v>62</v>
      </c>
      <c r="E78" s="13">
        <v>10</v>
      </c>
      <c r="F78" s="14">
        <v>0</v>
      </c>
      <c r="G78" s="14">
        <f t="shared" si="2"/>
        <v>0</v>
      </c>
      <c r="H78" s="14">
        <v>0</v>
      </c>
      <c r="I78" s="15">
        <f t="shared" si="3"/>
        <v>0</v>
      </c>
    </row>
    <row r="79" spans="1:9" x14ac:dyDescent="0.25">
      <c r="A79" s="29">
        <v>69</v>
      </c>
      <c r="B79" s="30" t="s">
        <v>30</v>
      </c>
      <c r="C79" s="31">
        <v>20</v>
      </c>
      <c r="D79" s="32" t="s">
        <v>62</v>
      </c>
      <c r="E79" s="13">
        <v>5</v>
      </c>
      <c r="F79" s="14">
        <v>0</v>
      </c>
      <c r="G79" s="14">
        <f t="shared" si="2"/>
        <v>0</v>
      </c>
      <c r="H79" s="14">
        <v>0</v>
      </c>
      <c r="I79" s="15">
        <f t="shared" si="3"/>
        <v>0</v>
      </c>
    </row>
    <row r="80" spans="1:9" ht="15" customHeight="1" x14ac:dyDescent="0.25">
      <c r="A80" s="29">
        <v>70</v>
      </c>
      <c r="B80" s="30" t="s">
        <v>31</v>
      </c>
      <c r="C80" s="31">
        <v>15</v>
      </c>
      <c r="D80" s="32" t="s">
        <v>62</v>
      </c>
      <c r="E80" s="13">
        <v>400</v>
      </c>
      <c r="F80" s="14">
        <v>0</v>
      </c>
      <c r="G80" s="14">
        <f t="shared" si="2"/>
        <v>0</v>
      </c>
      <c r="H80" s="14">
        <v>0</v>
      </c>
      <c r="I80" s="15">
        <f t="shared" si="3"/>
        <v>0</v>
      </c>
    </row>
    <row r="81" spans="1:9" ht="15" customHeight="1" x14ac:dyDescent="0.25">
      <c r="A81" s="29">
        <v>71</v>
      </c>
      <c r="B81" s="30" t="s">
        <v>31</v>
      </c>
      <c r="C81" s="31">
        <v>20</v>
      </c>
      <c r="D81" s="32" t="s">
        <v>62</v>
      </c>
      <c r="E81" s="13">
        <v>1220</v>
      </c>
      <c r="F81" s="14">
        <v>0</v>
      </c>
      <c r="G81" s="14">
        <f t="shared" si="2"/>
        <v>0</v>
      </c>
      <c r="H81" s="14">
        <v>0</v>
      </c>
      <c r="I81" s="15">
        <f t="shared" si="3"/>
        <v>0</v>
      </c>
    </row>
    <row r="82" spans="1:9" ht="15" customHeight="1" x14ac:dyDescent="0.25">
      <c r="A82" s="29">
        <v>72</v>
      </c>
      <c r="B82" s="30" t="s">
        <v>31</v>
      </c>
      <c r="C82" s="31">
        <v>25</v>
      </c>
      <c r="D82" s="32" t="s">
        <v>62</v>
      </c>
      <c r="E82" s="13">
        <v>90</v>
      </c>
      <c r="F82" s="14">
        <v>0</v>
      </c>
      <c r="G82" s="14">
        <f t="shared" si="2"/>
        <v>0</v>
      </c>
      <c r="H82" s="14">
        <v>0</v>
      </c>
      <c r="I82" s="15">
        <f t="shared" si="3"/>
        <v>0</v>
      </c>
    </row>
    <row r="83" spans="1:9" ht="15" customHeight="1" x14ac:dyDescent="0.25">
      <c r="A83" s="29">
        <v>73</v>
      </c>
      <c r="B83" s="30" t="s">
        <v>31</v>
      </c>
      <c r="C83" s="31">
        <v>32</v>
      </c>
      <c r="D83" s="32" t="s">
        <v>62</v>
      </c>
      <c r="E83" s="13">
        <v>20</v>
      </c>
      <c r="F83" s="14">
        <v>0</v>
      </c>
      <c r="G83" s="14">
        <f t="shared" si="2"/>
        <v>0</v>
      </c>
      <c r="H83" s="14">
        <v>0</v>
      </c>
      <c r="I83" s="15">
        <f t="shared" si="3"/>
        <v>0</v>
      </c>
    </row>
    <row r="84" spans="1:9" ht="15" customHeight="1" x14ac:dyDescent="0.25">
      <c r="A84" s="29">
        <v>74</v>
      </c>
      <c r="B84" s="30" t="s">
        <v>32</v>
      </c>
      <c r="C84" s="31">
        <v>15</v>
      </c>
      <c r="D84" s="32" t="s">
        <v>62</v>
      </c>
      <c r="E84" s="13">
        <v>5</v>
      </c>
      <c r="F84" s="14">
        <v>0</v>
      </c>
      <c r="G84" s="14">
        <f t="shared" si="2"/>
        <v>0</v>
      </c>
      <c r="H84" s="14">
        <v>0</v>
      </c>
      <c r="I84" s="15">
        <f t="shared" si="3"/>
        <v>0</v>
      </c>
    </row>
    <row r="85" spans="1:9" ht="15" customHeight="1" x14ac:dyDescent="0.25">
      <c r="A85" s="29">
        <v>75</v>
      </c>
      <c r="B85" s="30" t="s">
        <v>33</v>
      </c>
      <c r="C85" s="31">
        <v>15</v>
      </c>
      <c r="D85" s="32" t="s">
        <v>62</v>
      </c>
      <c r="E85" s="13">
        <v>5</v>
      </c>
      <c r="F85" s="14">
        <v>0</v>
      </c>
      <c r="G85" s="14">
        <f t="shared" si="2"/>
        <v>0</v>
      </c>
      <c r="H85" s="14">
        <v>0</v>
      </c>
      <c r="I85" s="15">
        <f t="shared" si="3"/>
        <v>0</v>
      </c>
    </row>
    <row r="86" spans="1:9" ht="15" customHeight="1" x14ac:dyDescent="0.25">
      <c r="A86" s="29">
        <v>76</v>
      </c>
      <c r="B86" s="30" t="s">
        <v>34</v>
      </c>
      <c r="C86" s="31">
        <v>32</v>
      </c>
      <c r="D86" s="32" t="s">
        <v>62</v>
      </c>
      <c r="E86" s="13">
        <v>5</v>
      </c>
      <c r="F86" s="14">
        <v>0</v>
      </c>
      <c r="G86" s="14">
        <f t="shared" si="2"/>
        <v>0</v>
      </c>
      <c r="H86" s="14">
        <v>0</v>
      </c>
      <c r="I86" s="15">
        <f t="shared" si="3"/>
        <v>0</v>
      </c>
    </row>
    <row r="87" spans="1:9" ht="15" customHeight="1" x14ac:dyDescent="0.25">
      <c r="A87" s="29">
        <v>77</v>
      </c>
      <c r="B87" s="30" t="s">
        <v>33</v>
      </c>
      <c r="C87" s="31">
        <v>20</v>
      </c>
      <c r="D87" s="32" t="s">
        <v>62</v>
      </c>
      <c r="E87" s="13">
        <v>10</v>
      </c>
      <c r="F87" s="14">
        <v>0</v>
      </c>
      <c r="G87" s="14">
        <f t="shared" si="2"/>
        <v>0</v>
      </c>
      <c r="H87" s="14">
        <v>0</v>
      </c>
      <c r="I87" s="15">
        <f t="shared" si="3"/>
        <v>0</v>
      </c>
    </row>
    <row r="88" spans="1:9" ht="15" customHeight="1" x14ac:dyDescent="0.25">
      <c r="A88" s="29">
        <v>78</v>
      </c>
      <c r="B88" s="30" t="s">
        <v>34</v>
      </c>
      <c r="C88" s="31">
        <v>20</v>
      </c>
      <c r="D88" s="32" t="s">
        <v>62</v>
      </c>
      <c r="E88" s="13">
        <v>10</v>
      </c>
      <c r="F88" s="14">
        <v>0</v>
      </c>
      <c r="G88" s="14">
        <f t="shared" si="2"/>
        <v>0</v>
      </c>
      <c r="H88" s="14">
        <v>0</v>
      </c>
      <c r="I88" s="15">
        <f t="shared" si="3"/>
        <v>0</v>
      </c>
    </row>
    <row r="89" spans="1:9" ht="15" customHeight="1" x14ac:dyDescent="0.25">
      <c r="A89" s="29">
        <v>79</v>
      </c>
      <c r="B89" s="30" t="s">
        <v>98</v>
      </c>
      <c r="C89" s="31">
        <v>20</v>
      </c>
      <c r="D89" s="32" t="s">
        <v>62</v>
      </c>
      <c r="E89" s="13">
        <v>2</v>
      </c>
      <c r="F89" s="14">
        <v>0</v>
      </c>
      <c r="G89" s="14">
        <f t="shared" si="2"/>
        <v>0</v>
      </c>
      <c r="H89" s="14">
        <v>0</v>
      </c>
      <c r="I89" s="15">
        <f t="shared" si="3"/>
        <v>0</v>
      </c>
    </row>
    <row r="90" spans="1:9" ht="15" customHeight="1" x14ac:dyDescent="0.25">
      <c r="A90" s="29">
        <v>80</v>
      </c>
      <c r="B90" s="30" t="s">
        <v>35</v>
      </c>
      <c r="C90" s="31"/>
      <c r="D90" s="32" t="s">
        <v>62</v>
      </c>
      <c r="E90" s="13">
        <v>7</v>
      </c>
      <c r="F90" s="14">
        <v>0</v>
      </c>
      <c r="G90" s="14">
        <f t="shared" si="2"/>
        <v>0</v>
      </c>
      <c r="H90" s="14">
        <v>0</v>
      </c>
      <c r="I90" s="15">
        <f t="shared" si="3"/>
        <v>0</v>
      </c>
    </row>
    <row r="91" spans="1:9" ht="15" customHeight="1" x14ac:dyDescent="0.25">
      <c r="A91" s="29">
        <v>81</v>
      </c>
      <c r="B91" s="30" t="s">
        <v>36</v>
      </c>
      <c r="C91" s="31"/>
      <c r="D91" s="32" t="s">
        <v>62</v>
      </c>
      <c r="E91" s="13">
        <v>10</v>
      </c>
      <c r="F91" s="14">
        <v>0</v>
      </c>
      <c r="G91" s="14">
        <f t="shared" si="2"/>
        <v>0</v>
      </c>
      <c r="H91" s="14">
        <v>0</v>
      </c>
      <c r="I91" s="15">
        <f t="shared" si="3"/>
        <v>0</v>
      </c>
    </row>
    <row r="92" spans="1:9" ht="294" customHeight="1" x14ac:dyDescent="0.25">
      <c r="A92" s="29">
        <v>82</v>
      </c>
      <c r="B92" s="3" t="s">
        <v>99</v>
      </c>
      <c r="C92" s="31">
        <v>80</v>
      </c>
      <c r="D92" s="32" t="s">
        <v>62</v>
      </c>
      <c r="E92" s="13">
        <v>2</v>
      </c>
      <c r="F92" s="14">
        <v>0</v>
      </c>
      <c r="G92" s="14">
        <f t="shared" si="2"/>
        <v>0</v>
      </c>
      <c r="H92" s="14">
        <v>0</v>
      </c>
      <c r="I92" s="15">
        <f t="shared" si="3"/>
        <v>0</v>
      </c>
    </row>
    <row r="93" spans="1:9" x14ac:dyDescent="0.25">
      <c r="A93" s="29">
        <v>83</v>
      </c>
      <c r="B93" s="30" t="s">
        <v>63</v>
      </c>
      <c r="C93" s="31"/>
      <c r="D93" s="32" t="s">
        <v>62</v>
      </c>
      <c r="E93" s="13">
        <v>100</v>
      </c>
      <c r="F93" s="14">
        <v>0</v>
      </c>
      <c r="G93" s="14">
        <f t="shared" si="2"/>
        <v>0</v>
      </c>
      <c r="H93" s="14">
        <v>0</v>
      </c>
      <c r="I93" s="15">
        <f t="shared" si="3"/>
        <v>0</v>
      </c>
    </row>
    <row r="94" spans="1:9" ht="25.5" x14ac:dyDescent="0.25">
      <c r="A94" s="29">
        <v>84</v>
      </c>
      <c r="B94" s="30" t="s">
        <v>64</v>
      </c>
      <c r="C94" s="31">
        <v>80</v>
      </c>
      <c r="D94" s="32" t="s">
        <v>62</v>
      </c>
      <c r="E94" s="13">
        <v>5</v>
      </c>
      <c r="F94" s="14">
        <v>0</v>
      </c>
      <c r="G94" s="14">
        <f t="shared" ref="G94:G101" si="4">F94*E94</f>
        <v>0</v>
      </c>
      <c r="H94" s="14">
        <v>0</v>
      </c>
      <c r="I94" s="15">
        <f t="shared" ref="I94:I101" si="5">G94*H94%+G94</f>
        <v>0</v>
      </c>
    </row>
    <row r="95" spans="1:9" x14ac:dyDescent="0.25">
      <c r="A95" s="29">
        <v>85</v>
      </c>
      <c r="B95" s="30" t="s">
        <v>100</v>
      </c>
      <c r="C95" s="31"/>
      <c r="D95" s="32" t="s">
        <v>62</v>
      </c>
      <c r="E95" s="13">
        <v>6</v>
      </c>
      <c r="F95" s="14">
        <v>0</v>
      </c>
      <c r="G95" s="14">
        <f t="shared" si="4"/>
        <v>0</v>
      </c>
      <c r="H95" s="14">
        <v>0</v>
      </c>
      <c r="I95" s="15">
        <f t="shared" si="5"/>
        <v>0</v>
      </c>
    </row>
    <row r="96" spans="1:9" x14ac:dyDescent="0.25">
      <c r="A96" s="29">
        <v>86</v>
      </c>
      <c r="B96" s="30" t="s">
        <v>65</v>
      </c>
      <c r="C96" s="31"/>
      <c r="D96" s="32" t="s">
        <v>62</v>
      </c>
      <c r="E96" s="13">
        <v>5</v>
      </c>
      <c r="F96" s="14">
        <v>0</v>
      </c>
      <c r="G96" s="14">
        <f t="shared" si="4"/>
        <v>0</v>
      </c>
      <c r="H96" s="14">
        <v>0</v>
      </c>
      <c r="I96" s="15">
        <f t="shared" si="5"/>
        <v>0</v>
      </c>
    </row>
    <row r="97" spans="1:9" x14ac:dyDescent="0.25">
      <c r="A97" s="29">
        <v>87</v>
      </c>
      <c r="B97" s="30" t="s">
        <v>66</v>
      </c>
      <c r="C97" s="31"/>
      <c r="D97" s="32" t="s">
        <v>62</v>
      </c>
      <c r="E97" s="13">
        <v>10</v>
      </c>
      <c r="F97" s="14">
        <v>0</v>
      </c>
      <c r="G97" s="14">
        <f t="shared" si="4"/>
        <v>0</v>
      </c>
      <c r="H97" s="14">
        <v>0</v>
      </c>
      <c r="I97" s="15">
        <f t="shared" si="5"/>
        <v>0</v>
      </c>
    </row>
    <row r="98" spans="1:9" x14ac:dyDescent="0.25">
      <c r="A98" s="29">
        <v>88</v>
      </c>
      <c r="B98" s="30" t="s">
        <v>67</v>
      </c>
      <c r="C98" s="31"/>
      <c r="D98" s="32" t="s">
        <v>62</v>
      </c>
      <c r="E98" s="13">
        <v>0</v>
      </c>
      <c r="F98" s="14">
        <v>0</v>
      </c>
      <c r="G98" s="14">
        <f t="shared" si="4"/>
        <v>0</v>
      </c>
      <c r="H98" s="14">
        <v>0</v>
      </c>
      <c r="I98" s="15">
        <f t="shared" si="5"/>
        <v>0</v>
      </c>
    </row>
    <row r="99" spans="1:9" x14ac:dyDescent="0.25">
      <c r="A99" s="29">
        <v>89</v>
      </c>
      <c r="B99" s="30" t="s">
        <v>101</v>
      </c>
      <c r="C99" s="31" t="s">
        <v>102</v>
      </c>
      <c r="D99" s="32" t="s">
        <v>62</v>
      </c>
      <c r="E99" s="13">
        <v>2</v>
      </c>
      <c r="F99" s="14">
        <v>0</v>
      </c>
      <c r="G99" s="14">
        <f t="shared" si="4"/>
        <v>0</v>
      </c>
      <c r="H99" s="14">
        <v>0</v>
      </c>
      <c r="I99" s="15">
        <f t="shared" si="5"/>
        <v>0</v>
      </c>
    </row>
    <row r="100" spans="1:9" x14ac:dyDescent="0.25">
      <c r="A100" s="29">
        <v>90</v>
      </c>
      <c r="B100" s="30" t="s">
        <v>68</v>
      </c>
      <c r="C100" s="31">
        <v>110</v>
      </c>
      <c r="D100" s="32" t="s">
        <v>62</v>
      </c>
      <c r="E100" s="13">
        <v>2</v>
      </c>
      <c r="F100" s="14">
        <v>0</v>
      </c>
      <c r="G100" s="14">
        <f t="shared" si="4"/>
        <v>0</v>
      </c>
      <c r="H100" s="14">
        <v>0</v>
      </c>
      <c r="I100" s="15">
        <f t="shared" si="5"/>
        <v>0</v>
      </c>
    </row>
    <row r="101" spans="1:9" x14ac:dyDescent="0.25">
      <c r="A101" s="29">
        <v>91</v>
      </c>
      <c r="B101" s="30" t="s">
        <v>69</v>
      </c>
      <c r="C101" s="31">
        <v>25</v>
      </c>
      <c r="D101" s="32" t="s">
        <v>62</v>
      </c>
      <c r="E101" s="13">
        <v>4</v>
      </c>
      <c r="F101" s="14">
        <v>0</v>
      </c>
      <c r="G101" s="14">
        <f t="shared" si="4"/>
        <v>0</v>
      </c>
      <c r="H101" s="14">
        <v>0</v>
      </c>
      <c r="I101" s="15">
        <f t="shared" si="5"/>
        <v>0</v>
      </c>
    </row>
    <row r="102" spans="1:9" ht="15" customHeight="1" x14ac:dyDescent="0.25">
      <c r="A102" s="29">
        <v>92</v>
      </c>
      <c r="B102" s="30" t="s">
        <v>79</v>
      </c>
      <c r="C102" s="31">
        <v>80</v>
      </c>
      <c r="D102" s="32" t="s">
        <v>62</v>
      </c>
      <c r="E102" s="13">
        <v>1</v>
      </c>
      <c r="F102" s="14">
        <v>0</v>
      </c>
      <c r="G102" s="14">
        <f t="shared" ref="G102:G117" si="6">F102*E102</f>
        <v>0</v>
      </c>
      <c r="H102" s="14">
        <v>0</v>
      </c>
      <c r="I102" s="15">
        <f t="shared" ref="I102:I117" si="7">G102*H102%+G102</f>
        <v>0</v>
      </c>
    </row>
    <row r="103" spans="1:9" ht="15" customHeight="1" x14ac:dyDescent="0.25">
      <c r="A103" s="29">
        <v>93</v>
      </c>
      <c r="B103" s="30" t="s">
        <v>80</v>
      </c>
      <c r="C103" s="31">
        <v>32</v>
      </c>
      <c r="D103" s="32" t="s">
        <v>62</v>
      </c>
      <c r="E103" s="13">
        <v>5</v>
      </c>
      <c r="F103" s="14">
        <v>0</v>
      </c>
      <c r="G103" s="14">
        <f t="shared" si="6"/>
        <v>0</v>
      </c>
      <c r="H103" s="14">
        <v>0</v>
      </c>
      <c r="I103" s="15">
        <f t="shared" si="7"/>
        <v>0</v>
      </c>
    </row>
    <row r="104" spans="1:9" ht="15" customHeight="1" x14ac:dyDescent="0.25">
      <c r="A104" s="29">
        <v>94</v>
      </c>
      <c r="B104" s="30" t="s">
        <v>71</v>
      </c>
      <c r="C104" s="31">
        <v>25</v>
      </c>
      <c r="D104" s="32" t="s">
        <v>62</v>
      </c>
      <c r="E104" s="13">
        <v>5</v>
      </c>
      <c r="F104" s="14">
        <v>0</v>
      </c>
      <c r="G104" s="14">
        <f t="shared" si="6"/>
        <v>0</v>
      </c>
      <c r="H104" s="14">
        <v>0</v>
      </c>
      <c r="I104" s="15">
        <f t="shared" si="7"/>
        <v>0</v>
      </c>
    </row>
    <row r="105" spans="1:9" ht="15" customHeight="1" x14ac:dyDescent="0.25">
      <c r="A105" s="29">
        <v>95</v>
      </c>
      <c r="B105" s="30" t="s">
        <v>72</v>
      </c>
      <c r="C105" s="31" t="s">
        <v>73</v>
      </c>
      <c r="D105" s="32" t="s">
        <v>62</v>
      </c>
      <c r="E105" s="13">
        <v>5</v>
      </c>
      <c r="F105" s="14">
        <v>0</v>
      </c>
      <c r="G105" s="14">
        <f t="shared" si="6"/>
        <v>0</v>
      </c>
      <c r="H105" s="14">
        <v>0</v>
      </c>
      <c r="I105" s="15">
        <f t="shared" si="7"/>
        <v>0</v>
      </c>
    </row>
    <row r="106" spans="1:9" ht="15" customHeight="1" x14ac:dyDescent="0.25">
      <c r="A106" s="29">
        <v>96</v>
      </c>
      <c r="B106" s="30" t="s">
        <v>72</v>
      </c>
      <c r="C106" s="31" t="s">
        <v>74</v>
      </c>
      <c r="D106" s="32" t="s">
        <v>62</v>
      </c>
      <c r="E106" s="13">
        <v>5</v>
      </c>
      <c r="F106" s="14">
        <v>0</v>
      </c>
      <c r="G106" s="14">
        <f t="shared" si="6"/>
        <v>0</v>
      </c>
      <c r="H106" s="14">
        <v>0</v>
      </c>
      <c r="I106" s="15">
        <f t="shared" si="7"/>
        <v>0</v>
      </c>
    </row>
    <row r="107" spans="1:9" ht="15" customHeight="1" x14ac:dyDescent="0.25">
      <c r="A107" s="29">
        <v>97</v>
      </c>
      <c r="B107" s="30" t="s">
        <v>75</v>
      </c>
      <c r="C107" s="31">
        <v>32</v>
      </c>
      <c r="D107" s="30" t="s">
        <v>37</v>
      </c>
      <c r="E107" s="13">
        <v>50</v>
      </c>
      <c r="F107" s="14">
        <v>0</v>
      </c>
      <c r="G107" s="14">
        <f t="shared" si="6"/>
        <v>0</v>
      </c>
      <c r="H107" s="14">
        <v>0</v>
      </c>
      <c r="I107" s="15">
        <f t="shared" si="7"/>
        <v>0</v>
      </c>
    </row>
    <row r="108" spans="1:9" ht="26.25" customHeight="1" x14ac:dyDescent="0.25">
      <c r="A108" s="29">
        <v>98</v>
      </c>
      <c r="B108" s="30" t="s">
        <v>103</v>
      </c>
      <c r="C108" s="31">
        <v>600</v>
      </c>
      <c r="D108" s="30" t="s">
        <v>10</v>
      </c>
      <c r="E108" s="13">
        <v>1</v>
      </c>
      <c r="F108" s="14">
        <v>0</v>
      </c>
      <c r="G108" s="14">
        <f t="shared" si="6"/>
        <v>0</v>
      </c>
      <c r="H108" s="14">
        <v>0</v>
      </c>
      <c r="I108" s="15">
        <f t="shared" si="7"/>
        <v>0</v>
      </c>
    </row>
    <row r="109" spans="1:9" ht="24" customHeight="1" x14ac:dyDescent="0.25">
      <c r="A109" s="33">
        <v>99</v>
      </c>
      <c r="B109" s="32" t="s">
        <v>104</v>
      </c>
      <c r="C109" s="34">
        <v>80</v>
      </c>
      <c r="D109" s="32" t="s">
        <v>62</v>
      </c>
      <c r="E109" s="13">
        <v>1</v>
      </c>
      <c r="F109" s="14">
        <v>0</v>
      </c>
      <c r="G109" s="14">
        <f t="shared" si="6"/>
        <v>0</v>
      </c>
      <c r="H109" s="14">
        <v>0</v>
      </c>
      <c r="I109" s="15">
        <f t="shared" si="7"/>
        <v>0</v>
      </c>
    </row>
    <row r="110" spans="1:9" ht="24.75" customHeight="1" x14ac:dyDescent="0.25">
      <c r="A110" s="33">
        <v>100</v>
      </c>
      <c r="B110" s="32" t="s">
        <v>104</v>
      </c>
      <c r="C110" s="34">
        <v>100</v>
      </c>
      <c r="D110" s="32" t="s">
        <v>62</v>
      </c>
      <c r="E110" s="13">
        <v>1</v>
      </c>
      <c r="F110" s="14">
        <v>0</v>
      </c>
      <c r="G110" s="14">
        <f t="shared" si="6"/>
        <v>0</v>
      </c>
      <c r="H110" s="14">
        <v>0</v>
      </c>
      <c r="I110" s="15">
        <f t="shared" si="7"/>
        <v>0</v>
      </c>
    </row>
    <row r="111" spans="1:9" ht="15.75" customHeight="1" x14ac:dyDescent="0.25">
      <c r="A111" s="33">
        <v>101</v>
      </c>
      <c r="B111" s="32" t="s">
        <v>69</v>
      </c>
      <c r="C111" s="34">
        <v>20</v>
      </c>
      <c r="D111" s="32" t="s">
        <v>62</v>
      </c>
      <c r="E111" s="13">
        <v>3</v>
      </c>
      <c r="F111" s="14">
        <v>0</v>
      </c>
      <c r="G111" s="14">
        <f t="shared" si="6"/>
        <v>0</v>
      </c>
      <c r="H111" s="14">
        <v>0</v>
      </c>
      <c r="I111" s="15">
        <f t="shared" si="7"/>
        <v>0</v>
      </c>
    </row>
    <row r="112" spans="1:9" ht="15.75" customHeight="1" x14ac:dyDescent="0.25">
      <c r="A112" s="29">
        <v>102</v>
      </c>
      <c r="B112" s="30" t="s">
        <v>81</v>
      </c>
      <c r="C112" s="31">
        <v>32</v>
      </c>
      <c r="D112" s="32" t="s">
        <v>62</v>
      </c>
      <c r="E112" s="13">
        <v>2</v>
      </c>
      <c r="F112" s="14">
        <v>0</v>
      </c>
      <c r="G112" s="14">
        <f t="shared" si="6"/>
        <v>0</v>
      </c>
      <c r="H112" s="14">
        <v>0</v>
      </c>
      <c r="I112" s="15">
        <f t="shared" si="7"/>
        <v>0</v>
      </c>
    </row>
    <row r="113" spans="1:9" ht="15.75" customHeight="1" x14ac:dyDescent="0.25">
      <c r="A113" s="29">
        <v>103</v>
      </c>
      <c r="B113" s="30" t="s">
        <v>81</v>
      </c>
      <c r="C113" s="31">
        <v>25</v>
      </c>
      <c r="D113" s="32" t="s">
        <v>62</v>
      </c>
      <c r="E113" s="13">
        <v>2</v>
      </c>
      <c r="F113" s="14">
        <v>0</v>
      </c>
      <c r="G113" s="14">
        <f t="shared" si="6"/>
        <v>0</v>
      </c>
      <c r="H113" s="14">
        <v>0</v>
      </c>
      <c r="I113" s="15">
        <f t="shared" si="7"/>
        <v>0</v>
      </c>
    </row>
    <row r="114" spans="1:9" ht="15.75" customHeight="1" x14ac:dyDescent="0.25">
      <c r="A114" s="29">
        <v>104</v>
      </c>
      <c r="B114" s="30" t="s">
        <v>81</v>
      </c>
      <c r="C114" s="31">
        <v>20</v>
      </c>
      <c r="D114" s="32" t="s">
        <v>62</v>
      </c>
      <c r="E114" s="13">
        <v>2</v>
      </c>
      <c r="F114" s="14">
        <v>0</v>
      </c>
      <c r="G114" s="14">
        <f t="shared" si="6"/>
        <v>0</v>
      </c>
      <c r="H114" s="14">
        <v>0</v>
      </c>
      <c r="I114" s="15">
        <f t="shared" si="7"/>
        <v>0</v>
      </c>
    </row>
    <row r="115" spans="1:9" ht="15.75" customHeight="1" x14ac:dyDescent="0.25">
      <c r="A115" s="29">
        <v>105</v>
      </c>
      <c r="B115" s="30" t="s">
        <v>81</v>
      </c>
      <c r="C115" s="31" t="s">
        <v>24</v>
      </c>
      <c r="D115" s="32" t="s">
        <v>62</v>
      </c>
      <c r="E115" s="13">
        <v>2</v>
      </c>
      <c r="F115" s="14">
        <v>0</v>
      </c>
      <c r="G115" s="14">
        <f t="shared" si="6"/>
        <v>0</v>
      </c>
      <c r="H115" s="14">
        <v>0</v>
      </c>
      <c r="I115" s="15">
        <f t="shared" si="7"/>
        <v>0</v>
      </c>
    </row>
    <row r="116" spans="1:9" ht="15.75" customHeight="1" x14ac:dyDescent="0.25">
      <c r="A116" s="29">
        <v>106</v>
      </c>
      <c r="B116" s="30" t="s">
        <v>82</v>
      </c>
      <c r="C116" s="31">
        <v>20</v>
      </c>
      <c r="D116" s="32" t="s">
        <v>62</v>
      </c>
      <c r="E116" s="13">
        <v>2</v>
      </c>
      <c r="F116" s="14">
        <v>0</v>
      </c>
      <c r="G116" s="14">
        <f t="shared" si="6"/>
        <v>0</v>
      </c>
      <c r="H116" s="14">
        <v>0</v>
      </c>
      <c r="I116" s="15">
        <f t="shared" si="7"/>
        <v>0</v>
      </c>
    </row>
    <row r="117" spans="1:9" ht="15.75" customHeight="1" x14ac:dyDescent="0.25">
      <c r="A117" s="29">
        <v>107</v>
      </c>
      <c r="B117" s="30" t="s">
        <v>82</v>
      </c>
      <c r="C117" s="31">
        <v>25</v>
      </c>
      <c r="D117" s="32" t="s">
        <v>62</v>
      </c>
      <c r="E117" s="13">
        <v>2</v>
      </c>
      <c r="F117" s="14">
        <v>0</v>
      </c>
      <c r="G117" s="14">
        <f t="shared" si="6"/>
        <v>0</v>
      </c>
      <c r="H117" s="14">
        <v>0</v>
      </c>
      <c r="I117" s="15">
        <f t="shared" si="7"/>
        <v>0</v>
      </c>
    </row>
    <row r="118" spans="1:9" ht="15.75" customHeight="1" x14ac:dyDescent="0.25">
      <c r="A118" s="33">
        <v>108</v>
      </c>
      <c r="B118" s="32" t="s">
        <v>82</v>
      </c>
      <c r="C118" s="34">
        <v>32</v>
      </c>
      <c r="D118" s="32" t="s">
        <v>62</v>
      </c>
      <c r="E118" s="13">
        <v>2</v>
      </c>
      <c r="F118" s="14">
        <v>0</v>
      </c>
      <c r="G118" s="14">
        <f t="shared" ref="G118:G129" si="8">F118*E118</f>
        <v>0</v>
      </c>
      <c r="H118" s="14">
        <v>0</v>
      </c>
      <c r="I118" s="15">
        <f t="shared" ref="I118:I129" si="9">G118*H118%+G118</f>
        <v>0</v>
      </c>
    </row>
    <row r="119" spans="1:9" ht="15.75" customHeight="1" x14ac:dyDescent="0.25">
      <c r="A119" s="29">
        <v>109</v>
      </c>
      <c r="B119" s="30" t="s">
        <v>83</v>
      </c>
      <c r="C119" s="31">
        <v>80</v>
      </c>
      <c r="D119" s="30" t="s">
        <v>62</v>
      </c>
      <c r="E119" s="18">
        <v>1</v>
      </c>
      <c r="F119" s="14">
        <v>0</v>
      </c>
      <c r="G119" s="14">
        <f t="shared" si="8"/>
        <v>0</v>
      </c>
      <c r="H119" s="14">
        <v>0</v>
      </c>
      <c r="I119" s="15">
        <f t="shared" si="9"/>
        <v>0</v>
      </c>
    </row>
    <row r="120" spans="1:9" ht="15.75" customHeight="1" x14ac:dyDescent="0.25">
      <c r="A120" s="29">
        <v>110</v>
      </c>
      <c r="B120" s="30" t="s">
        <v>83</v>
      </c>
      <c r="C120" s="31">
        <v>50</v>
      </c>
      <c r="D120" s="30" t="s">
        <v>62</v>
      </c>
      <c r="E120" s="19">
        <v>1</v>
      </c>
      <c r="F120" s="14">
        <v>0</v>
      </c>
      <c r="G120" s="14">
        <f t="shared" si="8"/>
        <v>0</v>
      </c>
      <c r="H120" s="14">
        <v>0</v>
      </c>
      <c r="I120" s="15">
        <f t="shared" si="9"/>
        <v>0</v>
      </c>
    </row>
    <row r="121" spans="1:9" ht="15.75" customHeight="1" x14ac:dyDescent="0.25">
      <c r="A121" s="29">
        <v>111</v>
      </c>
      <c r="B121" s="30" t="s">
        <v>84</v>
      </c>
      <c r="C121" s="31">
        <v>16</v>
      </c>
      <c r="D121" s="30" t="s">
        <v>10</v>
      </c>
      <c r="E121" s="19">
        <v>7</v>
      </c>
      <c r="F121" s="14">
        <v>0</v>
      </c>
      <c r="G121" s="14">
        <f t="shared" si="8"/>
        <v>0</v>
      </c>
      <c r="H121" s="14">
        <v>0</v>
      </c>
      <c r="I121" s="15">
        <f t="shared" si="9"/>
        <v>0</v>
      </c>
    </row>
    <row r="122" spans="1:9" ht="15.75" customHeight="1" x14ac:dyDescent="0.25">
      <c r="A122" s="29">
        <v>112</v>
      </c>
      <c r="B122" s="30" t="s">
        <v>85</v>
      </c>
      <c r="C122" s="31"/>
      <c r="D122" s="30" t="s">
        <v>62</v>
      </c>
      <c r="E122" s="19">
        <v>2</v>
      </c>
      <c r="F122" s="14">
        <v>0</v>
      </c>
      <c r="G122" s="14">
        <f t="shared" si="8"/>
        <v>0</v>
      </c>
      <c r="H122" s="14">
        <v>0</v>
      </c>
      <c r="I122" s="15">
        <f t="shared" si="9"/>
        <v>0</v>
      </c>
    </row>
    <row r="123" spans="1:9" ht="15.75" customHeight="1" x14ac:dyDescent="0.25">
      <c r="A123" s="29">
        <v>113</v>
      </c>
      <c r="B123" s="30" t="s">
        <v>86</v>
      </c>
      <c r="C123" s="31"/>
      <c r="D123" s="30" t="s">
        <v>62</v>
      </c>
      <c r="E123" s="19">
        <v>2</v>
      </c>
      <c r="F123" s="14">
        <v>0</v>
      </c>
      <c r="G123" s="14">
        <f t="shared" si="8"/>
        <v>0</v>
      </c>
      <c r="H123" s="14">
        <v>0</v>
      </c>
      <c r="I123" s="15">
        <f t="shared" si="9"/>
        <v>0</v>
      </c>
    </row>
    <row r="124" spans="1:9" ht="15.75" customHeight="1" x14ac:dyDescent="0.25">
      <c r="A124" s="9">
        <v>114</v>
      </c>
      <c r="B124" s="10" t="s">
        <v>87</v>
      </c>
      <c r="C124" s="11"/>
      <c r="D124" s="10" t="s">
        <v>62</v>
      </c>
      <c r="E124" s="19">
        <v>2</v>
      </c>
      <c r="F124" s="14">
        <v>0</v>
      </c>
      <c r="G124" s="14">
        <f t="shared" si="8"/>
        <v>0</v>
      </c>
      <c r="H124" s="14">
        <v>0</v>
      </c>
      <c r="I124" s="15">
        <f t="shared" si="9"/>
        <v>0</v>
      </c>
    </row>
    <row r="125" spans="1:9" ht="15.75" customHeight="1" x14ac:dyDescent="0.25">
      <c r="A125" s="9">
        <v>115</v>
      </c>
      <c r="B125" s="10" t="s">
        <v>88</v>
      </c>
      <c r="C125" s="11"/>
      <c r="D125" s="10" t="s">
        <v>62</v>
      </c>
      <c r="E125" s="19">
        <v>2</v>
      </c>
      <c r="F125" s="14">
        <v>0</v>
      </c>
      <c r="G125" s="14">
        <f t="shared" si="8"/>
        <v>0</v>
      </c>
      <c r="H125" s="14">
        <v>0</v>
      </c>
      <c r="I125" s="15">
        <f t="shared" si="9"/>
        <v>0</v>
      </c>
    </row>
    <row r="126" spans="1:9" ht="15.75" customHeight="1" x14ac:dyDescent="0.25">
      <c r="A126" s="9">
        <v>116</v>
      </c>
      <c r="B126" s="10" t="s">
        <v>89</v>
      </c>
      <c r="C126" s="11"/>
      <c r="D126" s="10" t="s">
        <v>62</v>
      </c>
      <c r="E126" s="19">
        <v>1</v>
      </c>
      <c r="F126" s="14">
        <v>0</v>
      </c>
      <c r="G126" s="14">
        <f t="shared" si="8"/>
        <v>0</v>
      </c>
      <c r="H126" s="14">
        <v>0</v>
      </c>
      <c r="I126" s="15">
        <f t="shared" si="9"/>
        <v>0</v>
      </c>
    </row>
    <row r="127" spans="1:9" ht="15.75" customHeight="1" x14ac:dyDescent="0.25">
      <c r="A127" s="9">
        <v>117</v>
      </c>
      <c r="B127" s="10" t="s">
        <v>90</v>
      </c>
      <c r="C127" s="11"/>
      <c r="D127" s="10" t="s">
        <v>62</v>
      </c>
      <c r="E127" s="19">
        <v>1</v>
      </c>
      <c r="F127" s="14">
        <v>0</v>
      </c>
      <c r="G127" s="14">
        <f t="shared" si="8"/>
        <v>0</v>
      </c>
      <c r="H127" s="14">
        <v>0</v>
      </c>
      <c r="I127" s="15">
        <f t="shared" si="9"/>
        <v>0</v>
      </c>
    </row>
    <row r="128" spans="1:9" ht="15.75" customHeight="1" x14ac:dyDescent="0.25">
      <c r="A128" s="9">
        <v>118</v>
      </c>
      <c r="B128" s="10" t="s">
        <v>91</v>
      </c>
      <c r="C128" s="11"/>
      <c r="D128" s="10" t="s">
        <v>62</v>
      </c>
      <c r="E128" s="19">
        <v>1</v>
      </c>
      <c r="F128" s="14">
        <v>0</v>
      </c>
      <c r="G128" s="14">
        <f t="shared" si="8"/>
        <v>0</v>
      </c>
      <c r="H128" s="14">
        <v>0</v>
      </c>
      <c r="I128" s="15">
        <f t="shared" si="9"/>
        <v>0</v>
      </c>
    </row>
    <row r="129" spans="1:9" ht="15.75" customHeight="1" x14ac:dyDescent="0.25">
      <c r="A129" s="9">
        <v>119</v>
      </c>
      <c r="B129" s="10" t="s">
        <v>92</v>
      </c>
      <c r="C129" s="11"/>
      <c r="D129" s="10" t="s">
        <v>62</v>
      </c>
      <c r="E129" s="19">
        <v>2</v>
      </c>
      <c r="F129" s="14">
        <v>0</v>
      </c>
      <c r="G129" s="14">
        <f t="shared" si="8"/>
        <v>0</v>
      </c>
      <c r="H129" s="14">
        <v>0</v>
      </c>
      <c r="I129" s="15">
        <f t="shared" si="9"/>
        <v>0</v>
      </c>
    </row>
    <row r="130" spans="1:9" ht="15.75" customHeight="1" x14ac:dyDescent="0.25">
      <c r="A130" s="16">
        <v>120</v>
      </c>
      <c r="B130" s="12" t="s">
        <v>93</v>
      </c>
      <c r="C130" s="17"/>
      <c r="D130" s="12" t="s">
        <v>62</v>
      </c>
      <c r="E130" s="19">
        <v>2</v>
      </c>
      <c r="F130" s="14">
        <v>0</v>
      </c>
      <c r="G130" s="14">
        <f t="shared" ref="G130:G140" si="10">F130*E130</f>
        <v>0</v>
      </c>
      <c r="H130" s="14">
        <v>0</v>
      </c>
      <c r="I130" s="15">
        <f t="shared" ref="I130:I140" si="11">G130*H130%+G130</f>
        <v>0</v>
      </c>
    </row>
    <row r="131" spans="1:9" ht="15.75" customHeight="1" x14ac:dyDescent="0.25">
      <c r="A131" s="33">
        <v>121</v>
      </c>
      <c r="B131" s="32" t="s">
        <v>105</v>
      </c>
      <c r="C131" s="34"/>
      <c r="D131" s="32" t="s">
        <v>62</v>
      </c>
      <c r="E131" s="19">
        <v>2</v>
      </c>
      <c r="F131" s="14">
        <v>0</v>
      </c>
      <c r="G131" s="14">
        <f t="shared" si="10"/>
        <v>0</v>
      </c>
      <c r="H131" s="14">
        <v>0</v>
      </c>
      <c r="I131" s="15">
        <f t="shared" si="11"/>
        <v>0</v>
      </c>
    </row>
    <row r="132" spans="1:9" ht="15.75" customHeight="1" x14ac:dyDescent="0.25">
      <c r="A132" s="33">
        <v>122</v>
      </c>
      <c r="B132" s="32" t="s">
        <v>106</v>
      </c>
      <c r="C132" s="34"/>
      <c r="D132" s="32" t="s">
        <v>62</v>
      </c>
      <c r="E132" s="19">
        <v>2</v>
      </c>
      <c r="F132" s="14">
        <v>0</v>
      </c>
      <c r="G132" s="14">
        <f t="shared" si="10"/>
        <v>0</v>
      </c>
      <c r="H132" s="14">
        <v>0</v>
      </c>
      <c r="I132" s="15">
        <f t="shared" si="11"/>
        <v>0</v>
      </c>
    </row>
    <row r="133" spans="1:9" ht="15.75" customHeight="1" x14ac:dyDescent="0.25">
      <c r="A133" s="29">
        <v>123</v>
      </c>
      <c r="B133" s="30" t="s">
        <v>107</v>
      </c>
      <c r="C133" s="31"/>
      <c r="D133" s="30" t="s">
        <v>62</v>
      </c>
      <c r="E133" s="19">
        <v>2</v>
      </c>
      <c r="F133" s="14">
        <v>0</v>
      </c>
      <c r="G133" s="14">
        <f t="shared" si="10"/>
        <v>0</v>
      </c>
      <c r="H133" s="14">
        <v>0</v>
      </c>
      <c r="I133" s="15">
        <f t="shared" si="11"/>
        <v>0</v>
      </c>
    </row>
    <row r="134" spans="1:9" ht="15.75" customHeight="1" x14ac:dyDescent="0.25">
      <c r="A134" s="29">
        <v>124</v>
      </c>
      <c r="B134" s="30" t="s">
        <v>108</v>
      </c>
      <c r="C134" s="31" t="s">
        <v>23</v>
      </c>
      <c r="D134" s="30" t="s">
        <v>109</v>
      </c>
      <c r="E134" s="19">
        <v>2</v>
      </c>
      <c r="F134" s="14">
        <v>0</v>
      </c>
      <c r="G134" s="14">
        <f t="shared" si="10"/>
        <v>0</v>
      </c>
      <c r="H134" s="14">
        <v>0</v>
      </c>
      <c r="I134" s="15">
        <f t="shared" si="11"/>
        <v>0</v>
      </c>
    </row>
    <row r="135" spans="1:9" ht="15.75" customHeight="1" x14ac:dyDescent="0.25">
      <c r="A135" s="29">
        <v>125</v>
      </c>
      <c r="B135" s="30" t="s">
        <v>108</v>
      </c>
      <c r="C135" s="31">
        <v>25</v>
      </c>
      <c r="D135" s="30" t="s">
        <v>109</v>
      </c>
      <c r="E135" s="19">
        <v>2</v>
      </c>
      <c r="F135" s="14">
        <v>0</v>
      </c>
      <c r="G135" s="14">
        <f t="shared" si="10"/>
        <v>0</v>
      </c>
      <c r="H135" s="14">
        <v>0</v>
      </c>
      <c r="I135" s="15">
        <f t="shared" si="11"/>
        <v>0</v>
      </c>
    </row>
    <row r="136" spans="1:9" ht="15.75" customHeight="1" x14ac:dyDescent="0.25">
      <c r="A136" s="29">
        <v>126</v>
      </c>
      <c r="B136" s="30" t="s">
        <v>110</v>
      </c>
      <c r="C136" s="31" t="s">
        <v>70</v>
      </c>
      <c r="D136" s="30" t="s">
        <v>109</v>
      </c>
      <c r="E136" s="19">
        <v>3</v>
      </c>
      <c r="F136" s="14">
        <v>0</v>
      </c>
      <c r="G136" s="14">
        <f t="shared" si="10"/>
        <v>0</v>
      </c>
      <c r="H136" s="14">
        <v>0</v>
      </c>
      <c r="I136" s="15">
        <f t="shared" si="11"/>
        <v>0</v>
      </c>
    </row>
    <row r="137" spans="1:9" ht="15.75" customHeight="1" x14ac:dyDescent="0.25">
      <c r="A137" s="29">
        <v>127</v>
      </c>
      <c r="B137" s="30" t="s">
        <v>110</v>
      </c>
      <c r="C137" s="31" t="s">
        <v>111</v>
      </c>
      <c r="D137" s="30" t="s">
        <v>109</v>
      </c>
      <c r="E137" s="19">
        <v>3</v>
      </c>
      <c r="F137" s="14">
        <v>0</v>
      </c>
      <c r="G137" s="14">
        <f t="shared" si="10"/>
        <v>0</v>
      </c>
      <c r="H137" s="14">
        <v>0</v>
      </c>
      <c r="I137" s="15">
        <f t="shared" si="11"/>
        <v>0</v>
      </c>
    </row>
    <row r="138" spans="1:9" ht="15.75" customHeight="1" x14ac:dyDescent="0.25">
      <c r="A138" s="33">
        <v>128</v>
      </c>
      <c r="B138" s="32" t="s">
        <v>112</v>
      </c>
      <c r="C138" s="34" t="s">
        <v>70</v>
      </c>
      <c r="D138" s="32" t="s">
        <v>109</v>
      </c>
      <c r="E138" s="19">
        <v>3</v>
      </c>
      <c r="F138" s="14">
        <v>0</v>
      </c>
      <c r="G138" s="14">
        <f t="shared" si="10"/>
        <v>0</v>
      </c>
      <c r="H138" s="14">
        <v>0</v>
      </c>
      <c r="I138" s="15">
        <f t="shared" si="11"/>
        <v>0</v>
      </c>
    </row>
    <row r="139" spans="1:9" ht="15.75" customHeight="1" x14ac:dyDescent="0.25">
      <c r="A139" s="29">
        <v>129</v>
      </c>
      <c r="B139" s="30" t="s">
        <v>112</v>
      </c>
      <c r="C139" s="31" t="s">
        <v>111</v>
      </c>
      <c r="D139" s="30" t="s">
        <v>109</v>
      </c>
      <c r="E139" s="19">
        <v>3</v>
      </c>
      <c r="F139" s="14">
        <v>0</v>
      </c>
      <c r="G139" s="14">
        <f t="shared" si="10"/>
        <v>0</v>
      </c>
      <c r="H139" s="14">
        <v>0</v>
      </c>
      <c r="I139" s="15">
        <f t="shared" si="11"/>
        <v>0</v>
      </c>
    </row>
    <row r="140" spans="1:9" ht="15.75" customHeight="1" thickBot="1" x14ac:dyDescent="0.3">
      <c r="A140" s="35">
        <v>130</v>
      </c>
      <c r="B140" s="36" t="s">
        <v>113</v>
      </c>
      <c r="C140" s="31" t="s">
        <v>114</v>
      </c>
      <c r="D140" s="30" t="s">
        <v>109</v>
      </c>
      <c r="E140" s="19">
        <v>5</v>
      </c>
      <c r="F140" s="14">
        <v>0</v>
      </c>
      <c r="G140" s="14">
        <f t="shared" si="10"/>
        <v>0</v>
      </c>
      <c r="H140" s="14">
        <v>0</v>
      </c>
      <c r="I140" s="15">
        <f t="shared" si="11"/>
        <v>0</v>
      </c>
    </row>
    <row r="141" spans="1:9" ht="15.75" customHeight="1" thickBot="1" x14ac:dyDescent="0.3">
      <c r="A141" s="45" t="s">
        <v>38</v>
      </c>
      <c r="B141" s="46"/>
      <c r="C141" s="46"/>
      <c r="D141" s="46"/>
      <c r="E141" s="46"/>
      <c r="F141" s="47"/>
      <c r="G141" s="20">
        <f>SUM(G11:G140)</f>
        <v>0</v>
      </c>
      <c r="H141" s="21"/>
      <c r="I141" s="20">
        <f>SUM(I11:I140)</f>
        <v>0</v>
      </c>
    </row>
    <row r="142" spans="1:9" ht="9.75" customHeight="1" x14ac:dyDescent="0.25">
      <c r="F142" s="2"/>
      <c r="G142" s="2"/>
      <c r="H142" s="2"/>
      <c r="I142" s="2"/>
    </row>
    <row r="143" spans="1:9" ht="15" customHeight="1" x14ac:dyDescent="0.25">
      <c r="A143" s="22" t="s">
        <v>39</v>
      </c>
      <c r="B143" s="48" t="s">
        <v>40</v>
      </c>
      <c r="C143" s="48"/>
      <c r="D143" s="48"/>
      <c r="E143" s="48"/>
      <c r="F143" s="48"/>
      <c r="G143" s="48"/>
      <c r="H143" s="48"/>
      <c r="I143" s="48"/>
    </row>
    <row r="144" spans="1:9" ht="15" customHeight="1" x14ac:dyDescent="0.25">
      <c r="A144" s="23" t="s">
        <v>55</v>
      </c>
      <c r="B144" s="48" t="s">
        <v>78</v>
      </c>
      <c r="C144" s="48"/>
      <c r="D144" s="48"/>
      <c r="E144" s="48"/>
      <c r="F144" s="48"/>
      <c r="G144" s="48"/>
      <c r="H144" s="48"/>
      <c r="I144" s="48"/>
    </row>
    <row r="145" spans="1:9" ht="15" customHeight="1" x14ac:dyDescent="0.25">
      <c r="A145" s="22" t="s">
        <v>41</v>
      </c>
      <c r="B145" s="49" t="s">
        <v>42</v>
      </c>
      <c r="C145" s="49"/>
      <c r="D145" s="49"/>
      <c r="E145" s="49"/>
      <c r="F145" s="49"/>
      <c r="G145" s="49"/>
      <c r="H145" s="49"/>
      <c r="I145" s="49"/>
    </row>
    <row r="146" spans="1:9" ht="24.75" customHeight="1" x14ac:dyDescent="0.25">
      <c r="A146" s="22" t="s">
        <v>43</v>
      </c>
      <c r="B146" s="49" t="s">
        <v>44</v>
      </c>
      <c r="C146" s="49"/>
      <c r="D146" s="49"/>
      <c r="E146" s="49"/>
      <c r="F146" s="49"/>
      <c r="G146" s="49"/>
      <c r="H146" s="49"/>
      <c r="I146" s="49"/>
    </row>
    <row r="147" spans="1:9" ht="26.25" customHeight="1" x14ac:dyDescent="0.25">
      <c r="A147" s="22" t="s">
        <v>45</v>
      </c>
      <c r="B147" s="49" t="s">
        <v>46</v>
      </c>
      <c r="C147" s="49"/>
      <c r="D147" s="49"/>
      <c r="E147" s="49"/>
      <c r="F147" s="49"/>
      <c r="G147" s="49"/>
      <c r="H147" s="49"/>
      <c r="I147" s="49"/>
    </row>
    <row r="148" spans="1:9" ht="26.25" customHeight="1" x14ac:dyDescent="0.25">
      <c r="A148" s="22" t="s">
        <v>48</v>
      </c>
      <c r="B148" s="49" t="s">
        <v>49</v>
      </c>
      <c r="C148" s="49"/>
      <c r="D148" s="49"/>
      <c r="E148" s="49"/>
      <c r="F148" s="49"/>
      <c r="G148" s="49"/>
      <c r="H148" s="49"/>
      <c r="I148" s="49"/>
    </row>
    <row r="149" spans="1:9" ht="27" customHeight="1" x14ac:dyDescent="0.25">
      <c r="A149" s="22" t="s">
        <v>50</v>
      </c>
      <c r="B149" s="49" t="s">
        <v>95</v>
      </c>
      <c r="C149" s="49"/>
      <c r="D149" s="49"/>
      <c r="E149" s="49"/>
      <c r="F149" s="49"/>
      <c r="G149" s="49"/>
      <c r="H149" s="49"/>
      <c r="I149" s="49"/>
    </row>
    <row r="150" spans="1:9" ht="24" customHeight="1" x14ac:dyDescent="0.25">
      <c r="A150" s="22" t="s">
        <v>51</v>
      </c>
      <c r="B150" s="54" t="s">
        <v>52</v>
      </c>
      <c r="C150" s="54"/>
      <c r="D150" s="54"/>
      <c r="E150" s="54"/>
      <c r="F150" s="54"/>
      <c r="G150" s="54"/>
      <c r="H150" s="54"/>
      <c r="I150" s="54"/>
    </row>
    <row r="151" spans="1:9" ht="24.75" customHeight="1" x14ac:dyDescent="0.25">
      <c r="A151" s="24"/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38" t="s">
        <v>56</v>
      </c>
      <c r="B152" s="38"/>
      <c r="C152" s="55" t="s">
        <v>47</v>
      </c>
      <c r="D152" s="55"/>
      <c r="E152" s="55"/>
      <c r="F152" s="55"/>
      <c r="G152" s="55"/>
      <c r="H152" s="55"/>
      <c r="I152" s="55"/>
    </row>
    <row r="153" spans="1:9" ht="15" customHeight="1" x14ac:dyDescent="0.25">
      <c r="A153" s="39" t="s">
        <v>53</v>
      </c>
      <c r="B153" s="39"/>
      <c r="C153" s="5"/>
      <c r="D153" s="5"/>
      <c r="E153" s="5"/>
      <c r="F153" s="42" t="s">
        <v>54</v>
      </c>
      <c r="G153" s="42"/>
      <c r="H153" s="42"/>
      <c r="I153" s="42"/>
    </row>
  </sheetData>
  <mergeCells count="30">
    <mergeCell ref="A153:B153"/>
    <mergeCell ref="F153:I153"/>
    <mergeCell ref="B144:I144"/>
    <mergeCell ref="B147:I147"/>
    <mergeCell ref="B148:I148"/>
    <mergeCell ref="B149:I149"/>
    <mergeCell ref="B150:I150"/>
    <mergeCell ref="A152:B152"/>
    <mergeCell ref="C152:I152"/>
    <mergeCell ref="A8:I8"/>
    <mergeCell ref="A141:F141"/>
    <mergeCell ref="B143:I143"/>
    <mergeCell ref="B145:I145"/>
    <mergeCell ref="B146:I146"/>
    <mergeCell ref="E9:E10"/>
    <mergeCell ref="F9:F10"/>
    <mergeCell ref="G9:G10"/>
    <mergeCell ref="H9:H10"/>
    <mergeCell ref="I9:I10"/>
    <mergeCell ref="A9:A10"/>
    <mergeCell ref="B9:B10"/>
    <mergeCell ref="C9:C10"/>
    <mergeCell ref="D9:D10"/>
    <mergeCell ref="A7:I7"/>
    <mergeCell ref="A5:F5"/>
    <mergeCell ref="A6:D6"/>
    <mergeCell ref="A1:I1"/>
    <mergeCell ref="A3:I3"/>
    <mergeCell ref="A4:I4"/>
    <mergeCell ref="E2:I2"/>
  </mergeCells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2022-12-16T08:59:03Z</cp:lastPrinted>
  <dcterms:created xsi:type="dcterms:W3CDTF">2018-11-06T09:58:38Z</dcterms:created>
  <dcterms:modified xsi:type="dcterms:W3CDTF">2022-12-16T12:06:26Z</dcterms:modified>
</cp:coreProperties>
</file>